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ustomer Service\_Retail\"/>
    </mc:Choice>
  </mc:AlternateContent>
  <xr:revisionPtr revIDLastSave="0" documentId="8_{81A02822-3E35-4419-80E9-73B91D5AEA27}" xr6:coauthVersionLast="47" xr6:coauthVersionMax="47" xr10:uidLastSave="{00000000-0000-0000-0000-000000000000}"/>
  <bookViews>
    <workbookView xWindow="-108" yWindow="-108" windowWidth="23256" windowHeight="12576" xr2:uid="{8BA1A21F-BDFD-49C3-97CB-62E21C114D76}"/>
  </bookViews>
  <sheets>
    <sheet name="Corporate Order Form" sheetId="1" r:id="rId1"/>
    <sheet name="GIFT RECIPIENT INF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4" i="3" l="1"/>
  <c r="R154" i="3"/>
  <c r="R153" i="3"/>
  <c r="T153" i="3" s="1"/>
  <c r="R152" i="3"/>
  <c r="T152" i="3" s="1"/>
  <c r="R151" i="3"/>
  <c r="T151" i="3" s="1"/>
  <c r="T150" i="3"/>
  <c r="R150" i="3"/>
  <c r="R149" i="3"/>
  <c r="T149" i="3" s="1"/>
  <c r="R148" i="3"/>
  <c r="T148" i="3" s="1"/>
  <c r="R147" i="3"/>
  <c r="T147" i="3" s="1"/>
  <c r="T146" i="3"/>
  <c r="R146" i="3"/>
  <c r="R145" i="3"/>
  <c r="T145" i="3" s="1"/>
  <c r="R144" i="3"/>
  <c r="T144" i="3" s="1"/>
  <c r="R143" i="3"/>
  <c r="T143" i="3" s="1"/>
  <c r="T142" i="3"/>
  <c r="R142" i="3"/>
  <c r="R141" i="3"/>
  <c r="T141" i="3" s="1"/>
  <c r="R140" i="3"/>
  <c r="T140" i="3" s="1"/>
  <c r="R139" i="3"/>
  <c r="T139" i="3" s="1"/>
  <c r="T138" i="3"/>
  <c r="R138" i="3"/>
  <c r="R137" i="3"/>
  <c r="T137" i="3" s="1"/>
  <c r="R136" i="3"/>
  <c r="T136" i="3" s="1"/>
  <c r="R135" i="3"/>
  <c r="T135" i="3" s="1"/>
  <c r="T134" i="3"/>
  <c r="R134" i="3"/>
  <c r="R133" i="3"/>
  <c r="T133" i="3" s="1"/>
  <c r="R132" i="3"/>
  <c r="T132" i="3" s="1"/>
  <c r="R131" i="3"/>
  <c r="T131" i="3" s="1"/>
  <c r="T130" i="3"/>
  <c r="R130" i="3"/>
  <c r="R129" i="3"/>
  <c r="T129" i="3" s="1"/>
  <c r="R128" i="3"/>
  <c r="T128" i="3" s="1"/>
  <c r="R127" i="3"/>
  <c r="T127" i="3" s="1"/>
  <c r="T126" i="3"/>
  <c r="R126" i="3"/>
  <c r="R125" i="3"/>
  <c r="T125" i="3" s="1"/>
  <c r="R124" i="3"/>
  <c r="T124" i="3" s="1"/>
  <c r="R123" i="3"/>
  <c r="T123" i="3" s="1"/>
  <c r="T122" i="3"/>
  <c r="R122" i="3"/>
  <c r="R121" i="3"/>
  <c r="T121" i="3" s="1"/>
  <c r="R120" i="3"/>
  <c r="T120" i="3" s="1"/>
  <c r="R119" i="3"/>
  <c r="T119" i="3" s="1"/>
  <c r="T118" i="3"/>
  <c r="R118" i="3"/>
  <c r="R117" i="3"/>
  <c r="T117" i="3" s="1"/>
  <c r="R116" i="3"/>
  <c r="T116" i="3" s="1"/>
  <c r="R115" i="3"/>
  <c r="T115" i="3" s="1"/>
  <c r="T114" i="3"/>
  <c r="R114" i="3"/>
  <c r="R113" i="3"/>
  <c r="T113" i="3" s="1"/>
  <c r="R112" i="3"/>
  <c r="T112" i="3" s="1"/>
  <c r="R111" i="3"/>
  <c r="T111" i="3" s="1"/>
  <c r="T110" i="3"/>
  <c r="R110" i="3"/>
  <c r="R109" i="3"/>
  <c r="T109" i="3" s="1"/>
  <c r="R108" i="3"/>
  <c r="T108" i="3" s="1"/>
  <c r="R107" i="3"/>
  <c r="T107" i="3" s="1"/>
  <c r="T106" i="3"/>
  <c r="R106" i="3"/>
  <c r="R105" i="3"/>
  <c r="T105" i="3" s="1"/>
  <c r="R104" i="3"/>
  <c r="T104" i="3" s="1"/>
  <c r="R103" i="3"/>
  <c r="T103" i="3" s="1"/>
  <c r="T102" i="3"/>
  <c r="R102" i="3"/>
  <c r="R101" i="3"/>
  <c r="T101" i="3" s="1"/>
  <c r="R100" i="3"/>
  <c r="T100" i="3" s="1"/>
  <c r="R99" i="3"/>
  <c r="T99" i="3" s="1"/>
  <c r="T98" i="3"/>
  <c r="R98" i="3"/>
  <c r="R97" i="3"/>
  <c r="T97" i="3" s="1"/>
  <c r="R96" i="3"/>
  <c r="T96" i="3" s="1"/>
  <c r="R95" i="3"/>
  <c r="T95" i="3" s="1"/>
  <c r="T94" i="3"/>
  <c r="R94" i="3"/>
  <c r="R93" i="3"/>
  <c r="T93" i="3" s="1"/>
  <c r="R92" i="3"/>
  <c r="T92" i="3" s="1"/>
  <c r="R91" i="3"/>
  <c r="T91" i="3" s="1"/>
  <c r="T90" i="3"/>
  <c r="R90" i="3"/>
  <c r="R89" i="3"/>
  <c r="T89" i="3" s="1"/>
  <c r="R88" i="3"/>
  <c r="T88" i="3" s="1"/>
  <c r="R87" i="3"/>
  <c r="T87" i="3" s="1"/>
  <c r="R86" i="3"/>
  <c r="T86" i="3" s="1"/>
  <c r="R85" i="3"/>
  <c r="T85" i="3" s="1"/>
  <c r="R84" i="3"/>
  <c r="T84" i="3" s="1"/>
  <c r="R83" i="3"/>
  <c r="T83" i="3" s="1"/>
  <c r="R82" i="3"/>
  <c r="T82" i="3" s="1"/>
  <c r="R81" i="3"/>
  <c r="T81" i="3" s="1"/>
  <c r="R80" i="3"/>
  <c r="T80" i="3" s="1"/>
  <c r="R79" i="3"/>
  <c r="T79" i="3" s="1"/>
  <c r="R78" i="3"/>
  <c r="T78" i="3" s="1"/>
  <c r="R77" i="3"/>
  <c r="T77" i="3" s="1"/>
  <c r="R76" i="3"/>
  <c r="T76" i="3" s="1"/>
  <c r="R75" i="3"/>
  <c r="T75" i="3" s="1"/>
  <c r="R74" i="3"/>
  <c r="T74" i="3" s="1"/>
  <c r="R73" i="3"/>
  <c r="T73" i="3" s="1"/>
  <c r="R72" i="3"/>
  <c r="T72" i="3" s="1"/>
  <c r="R71" i="3"/>
  <c r="T71" i="3" s="1"/>
  <c r="R70" i="3"/>
  <c r="T70" i="3" s="1"/>
  <c r="R69" i="3"/>
  <c r="T69" i="3" s="1"/>
  <c r="R68" i="3"/>
  <c r="T68" i="3" s="1"/>
  <c r="R67" i="3"/>
  <c r="T67" i="3" s="1"/>
  <c r="R66" i="3"/>
  <c r="T66" i="3" s="1"/>
  <c r="R65" i="3"/>
  <c r="T65" i="3" s="1"/>
  <c r="R64" i="3"/>
  <c r="T64" i="3" s="1"/>
  <c r="R63" i="3"/>
  <c r="T63" i="3" s="1"/>
  <c r="R62" i="3"/>
  <c r="T62" i="3" s="1"/>
  <c r="R61" i="3"/>
  <c r="T61" i="3" s="1"/>
  <c r="R60" i="3"/>
  <c r="T60" i="3" s="1"/>
  <c r="R59" i="3"/>
  <c r="T59" i="3" s="1"/>
  <c r="R58" i="3"/>
  <c r="T58" i="3" s="1"/>
  <c r="R57" i="3"/>
  <c r="T57" i="3" s="1"/>
  <c r="R56" i="3"/>
  <c r="T56" i="3" s="1"/>
  <c r="R55" i="3"/>
  <c r="T55" i="3" s="1"/>
  <c r="R54" i="3"/>
  <c r="T54" i="3" s="1"/>
  <c r="R53" i="3"/>
  <c r="T53" i="3" s="1"/>
  <c r="R52" i="3"/>
  <c r="T52" i="3" s="1"/>
  <c r="R51" i="3"/>
  <c r="T51" i="3" s="1"/>
  <c r="R50" i="3"/>
  <c r="T50" i="3" s="1"/>
  <c r="R49" i="3"/>
  <c r="T49" i="3" s="1"/>
  <c r="R48" i="3"/>
  <c r="T48" i="3" s="1"/>
  <c r="R47" i="3"/>
  <c r="T47" i="3" s="1"/>
  <c r="R46" i="3"/>
  <c r="T46" i="3" s="1"/>
  <c r="R45" i="3"/>
  <c r="T45" i="3" s="1"/>
  <c r="R44" i="3"/>
  <c r="T44" i="3" s="1"/>
  <c r="R43" i="3"/>
  <c r="T43" i="3" s="1"/>
  <c r="R42" i="3"/>
  <c r="T42" i="3" s="1"/>
  <c r="R3" i="3"/>
  <c r="T3" i="3" s="1"/>
</calcChain>
</file>

<file path=xl/sharedStrings.xml><?xml version="1.0" encoding="utf-8"?>
<sst xmlns="http://schemas.openxmlformats.org/spreadsheetml/2006/main" count="66" uniqueCount="65">
  <si>
    <t>How to Order:</t>
  </si>
  <si>
    <t xml:space="preserve">1.) Please complete both tabs of this form. </t>
  </si>
  <si>
    <t xml:space="preserve">2.) Once completed, click "File" -&gt;  "Save As" to save the file, including your company name in the filename. </t>
  </si>
  <si>
    <t xml:space="preserve">4.) A customer service representative will then contact you to collect your complete credit card information and confirm your order. </t>
  </si>
  <si>
    <t>Please Note:</t>
  </si>
  <si>
    <t xml:space="preserve">1.) Shipping charges vary by location and will be communicated to you by our customer service team. </t>
  </si>
  <si>
    <t>2.) Please complete and verify accuracy of all fields to avoid shipping issues</t>
  </si>
  <si>
    <t>3.) Whenever possible, use a physical street address for shipping as we cannot track shipments to post office boxes.</t>
  </si>
  <si>
    <t xml:space="preserve">4.) Please do not email us your credit card number. A customer service agent will call you to obtain that information. </t>
  </si>
  <si>
    <t>5.) If at all possible, please provide an alternate contact phone number to help ensure timely processing of your order.</t>
  </si>
  <si>
    <t xml:space="preserve">6.) We will do our very best to ensure arrival within the timeframe requested, but Standard shipping times may vary. </t>
  </si>
  <si>
    <t>Customer Contact Information</t>
  </si>
  <si>
    <t>CUSTOMER NUMBER (if known)</t>
  </si>
  <si>
    <t>CONTACT PERSON NAME</t>
  </si>
  <si>
    <t>COMPANY NAME</t>
  </si>
  <si>
    <t>STREET ADDRESS</t>
  </si>
  <si>
    <t>CITY, STATE, ZIP CODE</t>
  </si>
  <si>
    <t>CONTACT PHONE #</t>
  </si>
  <si>
    <t>CONTACT EMAIL</t>
  </si>
  <si>
    <t>ALTERNATE PHONE # (optional)</t>
  </si>
  <si>
    <t>DISCOUNT CODE (if applicable)</t>
  </si>
  <si>
    <t>Payment Information</t>
  </si>
  <si>
    <t>*Please note, do not email credit card number. A customer service rep will call you for that info.</t>
  </si>
  <si>
    <t>CARDHOLDER NAME</t>
  </si>
  <si>
    <t>CARDHOLDER BILLING ADDRESS</t>
  </si>
  <si>
    <t>ALTERNATE PHONE #</t>
  </si>
  <si>
    <t>FAX # (optional)</t>
  </si>
  <si>
    <t>*Please note, actual ship date may vary.</t>
  </si>
  <si>
    <t>Additional Comments:</t>
  </si>
  <si>
    <t>#</t>
  </si>
  <si>
    <t>Salutation</t>
  </si>
  <si>
    <t>First Name</t>
  </si>
  <si>
    <t>Last Name</t>
  </si>
  <si>
    <t>Title</t>
  </si>
  <si>
    <t>Company Name</t>
  </si>
  <si>
    <t>Address 1</t>
  </si>
  <si>
    <t>Address 2</t>
  </si>
  <si>
    <t xml:space="preserve">City </t>
  </si>
  <si>
    <t>State</t>
  </si>
  <si>
    <t>Zip</t>
  </si>
  <si>
    <t>Phone</t>
  </si>
  <si>
    <t>Qty.</t>
  </si>
  <si>
    <t>Item #</t>
  </si>
  <si>
    <t>Item Name</t>
  </si>
  <si>
    <t>Price</t>
  </si>
  <si>
    <t>Sales Tax*</t>
  </si>
  <si>
    <t>Shipping - Added by Customer Service</t>
  </si>
  <si>
    <t>Sub-Total</t>
  </si>
  <si>
    <t>Example</t>
  </si>
  <si>
    <t>Mr</t>
  </si>
  <si>
    <t>Thomas</t>
  </si>
  <si>
    <t>Wilson</t>
  </si>
  <si>
    <t>Office manager</t>
  </si>
  <si>
    <t>Suite 25</t>
  </si>
  <si>
    <t>Florence</t>
  </si>
  <si>
    <t>843-123-1234</t>
  </si>
  <si>
    <t>Carolina Combo</t>
  </si>
  <si>
    <t>SC</t>
  </si>
  <si>
    <t>Example &amp; Associates</t>
  </si>
  <si>
    <t>123 Example St</t>
  </si>
  <si>
    <t>Gift Message</t>
  </si>
  <si>
    <t>Thank for you for a great year. We wish you and your family a Happy Holiday. From Example and Associates</t>
  </si>
  <si>
    <t>3.) Email the file as an attachment to customerservice@youngspremiumfoods.com</t>
  </si>
  <si>
    <t>Requested Ship Date:</t>
  </si>
  <si>
    <t>Ship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</si>
</sst>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i/>
      <u/>
      <sz val="13.5"/>
      <color theme="1"/>
      <name val="Calibri"/>
      <family val="2"/>
    </font>
    <font>
      <b/>
      <i/>
      <sz val="13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</font>
    <font>
      <i/>
      <sz val="12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EB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5E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2" borderId="2" xfId="0" applyFont="1" applyFill="1" applyBorder="1"/>
    <xf numFmtId="0" fontId="10" fillId="2" borderId="3" xfId="0" applyFont="1" applyFill="1" applyBorder="1"/>
    <xf numFmtId="0" fontId="10" fillId="0" borderId="0" xfId="0" applyFont="1"/>
    <xf numFmtId="0" fontId="11" fillId="2" borderId="4" xfId="0" applyFont="1" applyFill="1" applyBorder="1" applyAlignment="1">
      <alignment horizontal="left" vertical="center"/>
    </xf>
    <xf numFmtId="0" fontId="10" fillId="2" borderId="0" xfId="0" applyFont="1" applyFill="1"/>
    <xf numFmtId="0" fontId="10" fillId="2" borderId="5" xfId="0" applyFont="1" applyFill="1" applyBorder="1"/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5" xfId="0" applyFont="1" applyFill="1" applyBorder="1"/>
    <xf numFmtId="0" fontId="13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0" borderId="0" xfId="0" applyFont="1"/>
    <xf numFmtId="0" fontId="15" fillId="0" borderId="0" xfId="0" applyFont="1"/>
    <xf numFmtId="0" fontId="16" fillId="3" borderId="1" xfId="0" applyFont="1" applyFill="1" applyBorder="1"/>
    <xf numFmtId="0" fontId="17" fillId="3" borderId="2" xfId="0" applyFont="1" applyFill="1" applyBorder="1"/>
    <xf numFmtId="0" fontId="17" fillId="3" borderId="3" xfId="0" applyFont="1" applyFill="1" applyBorder="1"/>
    <xf numFmtId="0" fontId="2" fillId="0" borderId="0" xfId="0" applyFont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0" fillId="0" borderId="12" xfId="0" applyBorder="1"/>
    <xf numFmtId="0" fontId="16" fillId="3" borderId="4" xfId="0" applyFont="1" applyFill="1" applyBorder="1"/>
    <xf numFmtId="0" fontId="2" fillId="3" borderId="0" xfId="0" applyFont="1" applyFill="1"/>
    <xf numFmtId="0" fontId="18" fillId="3" borderId="5" xfId="0" applyFont="1" applyFill="1" applyBorder="1"/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5" xfId="0" applyFont="1" applyFill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20" fillId="0" borderId="0" xfId="0" applyFont="1"/>
    <xf numFmtId="0" fontId="21" fillId="4" borderId="16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3" fillId="4" borderId="16" xfId="0" applyFont="1" applyFill="1" applyBorder="1" applyAlignment="1">
      <alignment horizontal="left"/>
    </xf>
    <xf numFmtId="44" fontId="23" fillId="4" borderId="16" xfId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7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4" fontId="26" fillId="0" borderId="16" xfId="1" applyFont="1" applyBorder="1" applyAlignment="1">
      <alignment horizontal="left"/>
    </xf>
    <xf numFmtId="44" fontId="23" fillId="0" borderId="16" xfId="1" applyFont="1" applyFill="1" applyBorder="1" applyAlignment="1">
      <alignment horizontal="left"/>
    </xf>
    <xf numFmtId="0" fontId="0" fillId="0" borderId="16" xfId="0" applyBorder="1" applyAlignment="1">
      <alignment wrapText="1"/>
    </xf>
    <xf numFmtId="0" fontId="27" fillId="0" borderId="0" xfId="0" applyFont="1" applyAlignment="1">
      <alignment horizontal="left"/>
    </xf>
    <xf numFmtId="0" fontId="24" fillId="0" borderId="0" xfId="0" applyFont="1"/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701040</xdr:colOff>
      <xdr:row>0</xdr:row>
      <xdr:rowOff>0</xdr:rowOff>
    </xdr:from>
    <xdr:to>
      <xdr:col>3</xdr:col>
      <xdr:colOff>2449830</xdr:colOff>
      <xdr:row>6</xdr:row>
      <xdr:rowOff>180700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8B1F66-EAD7-1DFF-BEF5-0CC97AD20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9015" y="0"/>
          <a:ext cx="1748790" cy="134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208B9-D8DF-4337-8A8E-4E3675465C85}">
  <dimension ref="B3:P43"/>
  <sheetViews>
    <sheetView showGridLines="0" tabSelected="1" zoomScale="70" zoomScaleNormal="70" workbookViewId="0">
      <selection activeCell="F15" sqref="F15"/>
    </sheetView>
  </sheetViews>
  <sheetFormatPr defaultColWidth="8.88671875" defaultRowHeight="14.4" x14ac:dyDescent="0.3"/>
  <cols>
    <col min="1" max="1" width="2.44140625" customWidth="1"/>
    <col min="2" max="2" width="9.6640625" customWidth="1"/>
    <col min="3" max="3" width="29.33203125" customWidth="1"/>
    <col min="4" max="4" width="117.33203125" customWidth="1"/>
    <col min="5" max="5" width="1.109375" customWidth="1"/>
    <col min="6" max="6" width="7.44140625" customWidth="1"/>
    <col min="7" max="7" width="6.88671875" customWidth="1"/>
    <col min="8" max="8" width="9.109375" customWidth="1"/>
    <col min="9" max="9" width="17.33203125" customWidth="1"/>
    <col min="10" max="10" width="9.109375" customWidth="1"/>
    <col min="13" max="13" width="7.44140625" customWidth="1"/>
    <col min="15" max="15" width="8.109375" customWidth="1"/>
  </cols>
  <sheetData>
    <row r="3" spans="2:9" s="3" customFormat="1" ht="15.6" x14ac:dyDescent="0.3">
      <c r="B3" s="1"/>
      <c r="C3" s="2"/>
    </row>
    <row r="4" spans="2:9" s="3" customFormat="1" ht="15.6" x14ac:dyDescent="0.3">
      <c r="B4" s="1"/>
      <c r="C4" s="2"/>
    </row>
    <row r="5" spans="2:9" s="3" customFormat="1" ht="15.6" x14ac:dyDescent="0.3">
      <c r="B5" s="1"/>
      <c r="C5" s="2"/>
    </row>
    <row r="6" spans="2:9" s="3" customFormat="1" ht="15.6" x14ac:dyDescent="0.3">
      <c r="B6" s="1"/>
      <c r="C6" s="2"/>
    </row>
    <row r="7" spans="2:9" s="3" customFormat="1" ht="16.2" thickBot="1" x14ac:dyDescent="0.35">
      <c r="B7" s="2"/>
    </row>
    <row r="8" spans="2:9" s="8" customFormat="1" ht="18" x14ac:dyDescent="0.35">
      <c r="B8" s="4" t="s">
        <v>0</v>
      </c>
      <c r="C8" s="5"/>
      <c r="D8" s="5"/>
      <c r="E8" s="6"/>
      <c r="F8" s="7"/>
      <c r="G8" s="7"/>
      <c r="H8" s="7"/>
      <c r="I8" s="7"/>
    </row>
    <row r="9" spans="2:9" s="8" customFormat="1" ht="18" x14ac:dyDescent="0.35">
      <c r="B9" s="59" t="s">
        <v>1</v>
      </c>
      <c r="C9" s="60"/>
      <c r="D9" s="60"/>
      <c r="E9" s="61"/>
      <c r="F9" s="7"/>
      <c r="G9" s="7"/>
      <c r="H9" s="7"/>
      <c r="I9" s="7"/>
    </row>
    <row r="10" spans="2:9" s="8" customFormat="1" ht="18" x14ac:dyDescent="0.35">
      <c r="B10" s="59" t="s">
        <v>2</v>
      </c>
      <c r="C10" s="60"/>
      <c r="D10" s="60"/>
      <c r="E10" s="61"/>
      <c r="F10" s="7"/>
      <c r="G10" s="7"/>
      <c r="H10" s="7"/>
      <c r="I10" s="7"/>
    </row>
    <row r="11" spans="2:9" s="8" customFormat="1" ht="18" x14ac:dyDescent="0.35">
      <c r="B11" s="59" t="s">
        <v>62</v>
      </c>
      <c r="C11" s="60"/>
      <c r="D11" s="60"/>
      <c r="E11" s="61"/>
      <c r="F11" s="7"/>
      <c r="G11" s="7"/>
      <c r="H11" s="7"/>
      <c r="I11" s="7"/>
    </row>
    <row r="12" spans="2:9" s="8" customFormat="1" ht="18" x14ac:dyDescent="0.35">
      <c r="B12" s="59" t="s">
        <v>3</v>
      </c>
      <c r="C12" s="60"/>
      <c r="D12" s="60"/>
      <c r="E12" s="61"/>
      <c r="F12" s="7"/>
      <c r="G12" s="7"/>
      <c r="H12" s="7"/>
      <c r="I12" s="7"/>
    </row>
    <row r="13" spans="2:9" s="8" customFormat="1" ht="18.600000000000001" thickBot="1" x14ac:dyDescent="0.4">
      <c r="B13" s="62"/>
      <c r="C13" s="63"/>
      <c r="D13" s="63"/>
      <c r="E13" s="64"/>
      <c r="F13" s="7"/>
      <c r="G13" s="7"/>
      <c r="H13" s="7"/>
      <c r="I13" s="7"/>
    </row>
    <row r="14" spans="2:9" s="9" customFormat="1" ht="15" thickBot="1" x14ac:dyDescent="0.35"/>
    <row r="15" spans="2:9" s="13" customFormat="1" ht="18" x14ac:dyDescent="0.3">
      <c r="B15" s="10" t="s">
        <v>4</v>
      </c>
      <c r="C15" s="11"/>
      <c r="D15" s="11"/>
      <c r="E15" s="12"/>
    </row>
    <row r="16" spans="2:9" s="13" customFormat="1" ht="18" x14ac:dyDescent="0.3">
      <c r="B16" s="14" t="s">
        <v>5</v>
      </c>
      <c r="C16" s="15"/>
      <c r="D16" s="15"/>
      <c r="E16" s="16"/>
    </row>
    <row r="17" spans="2:16" s="20" customFormat="1" ht="18" x14ac:dyDescent="0.35">
      <c r="B17" s="17" t="s">
        <v>6</v>
      </c>
      <c r="C17" s="18"/>
      <c r="D17" s="18"/>
      <c r="E17" s="19"/>
      <c r="J17" s="13"/>
      <c r="K17" s="13"/>
      <c r="L17" s="13"/>
      <c r="M17" s="13"/>
      <c r="N17" s="13"/>
      <c r="O17" s="13"/>
      <c r="P17" s="13"/>
    </row>
    <row r="18" spans="2:16" s="20" customFormat="1" ht="18" x14ac:dyDescent="0.35">
      <c r="B18" s="17" t="s">
        <v>7</v>
      </c>
      <c r="C18" s="18"/>
      <c r="D18" s="18"/>
      <c r="E18" s="19"/>
      <c r="J18" s="13"/>
      <c r="K18" s="13"/>
      <c r="L18" s="13"/>
      <c r="M18" s="13"/>
      <c r="N18" s="13"/>
      <c r="O18" s="13"/>
      <c r="P18" s="13"/>
    </row>
    <row r="19" spans="2:16" s="20" customFormat="1" ht="18" x14ac:dyDescent="0.35">
      <c r="B19" s="17" t="s">
        <v>8</v>
      </c>
      <c r="C19" s="18"/>
      <c r="D19" s="18"/>
      <c r="E19" s="19"/>
      <c r="J19" s="13"/>
      <c r="K19" s="13"/>
      <c r="L19" s="13"/>
      <c r="M19" s="13"/>
      <c r="N19" s="13"/>
      <c r="O19" s="13"/>
      <c r="P19" s="13"/>
    </row>
    <row r="20" spans="2:16" s="20" customFormat="1" ht="18" x14ac:dyDescent="0.35">
      <c r="B20" s="17" t="s">
        <v>9</v>
      </c>
      <c r="C20" s="18"/>
      <c r="D20" s="18"/>
      <c r="E20" s="19"/>
      <c r="J20" s="13"/>
      <c r="K20" s="13"/>
      <c r="L20" s="13"/>
      <c r="M20" s="13"/>
      <c r="N20" s="13"/>
      <c r="O20" s="13"/>
      <c r="P20" s="13"/>
    </row>
    <row r="21" spans="2:16" s="20" customFormat="1" ht="18" x14ac:dyDescent="0.35">
      <c r="B21" s="17" t="s">
        <v>10</v>
      </c>
      <c r="C21" s="18"/>
      <c r="D21" s="18"/>
      <c r="E21" s="19"/>
      <c r="J21" s="13"/>
      <c r="K21" s="13"/>
      <c r="L21" s="13"/>
      <c r="M21" s="13"/>
      <c r="N21" s="13"/>
      <c r="O21" s="13"/>
      <c r="P21" s="13"/>
    </row>
    <row r="22" spans="2:16" s="9" customFormat="1" ht="16.2" thickBot="1" x14ac:dyDescent="0.35">
      <c r="B22" s="21"/>
      <c r="C22" s="22"/>
      <c r="D22" s="22"/>
      <c r="E22" s="23"/>
      <c r="F22" s="24"/>
      <c r="G22" s="24"/>
      <c r="H22" s="25"/>
      <c r="I22" s="25"/>
    </row>
    <row r="23" spans="2:16" ht="15" thickBot="1" x14ac:dyDescent="0.35"/>
    <row r="24" spans="2:16" ht="18" x14ac:dyDescent="0.35">
      <c r="B24" s="26" t="s">
        <v>11</v>
      </c>
      <c r="C24" s="27"/>
      <c r="D24" s="28"/>
      <c r="F24" s="29"/>
      <c r="G24" s="29"/>
      <c r="H24" s="29"/>
      <c r="I24" s="29"/>
    </row>
    <row r="25" spans="2:16" ht="18.75" customHeight="1" x14ac:dyDescent="0.3">
      <c r="B25" s="30" t="s">
        <v>12</v>
      </c>
      <c r="C25" s="31"/>
      <c r="D25" s="32"/>
    </row>
    <row r="26" spans="2:16" ht="18.75" customHeight="1" x14ac:dyDescent="0.3">
      <c r="B26" s="30" t="s">
        <v>13</v>
      </c>
      <c r="C26" s="33"/>
      <c r="D26" s="32"/>
    </row>
    <row r="27" spans="2:16" ht="18.75" customHeight="1" x14ac:dyDescent="0.3">
      <c r="B27" s="30" t="s">
        <v>14</v>
      </c>
      <c r="C27" s="31"/>
      <c r="D27" s="32"/>
    </row>
    <row r="28" spans="2:16" ht="18.75" customHeight="1" x14ac:dyDescent="0.3">
      <c r="B28" s="30" t="s">
        <v>15</v>
      </c>
      <c r="C28" s="31"/>
      <c r="D28" s="32"/>
    </row>
    <row r="29" spans="2:16" ht="18.75" customHeight="1" x14ac:dyDescent="0.3">
      <c r="B29" s="30" t="s">
        <v>16</v>
      </c>
      <c r="C29" s="31"/>
      <c r="D29" s="34"/>
    </row>
    <row r="30" spans="2:16" ht="18.75" customHeight="1" x14ac:dyDescent="0.3">
      <c r="B30" s="30" t="s">
        <v>17</v>
      </c>
      <c r="C30" s="31"/>
      <c r="D30" s="32"/>
    </row>
    <row r="31" spans="2:16" ht="18.75" customHeight="1" x14ac:dyDescent="0.3">
      <c r="B31" s="30" t="s">
        <v>18</v>
      </c>
      <c r="C31" s="31"/>
      <c r="D31" s="32"/>
    </row>
    <row r="32" spans="2:16" ht="18.75" customHeight="1" x14ac:dyDescent="0.3">
      <c r="B32" s="30" t="s">
        <v>19</v>
      </c>
      <c r="C32" s="31"/>
      <c r="D32" s="32"/>
    </row>
    <row r="33" spans="2:4" ht="18.75" customHeight="1" x14ac:dyDescent="0.3">
      <c r="B33" s="30" t="s">
        <v>20</v>
      </c>
      <c r="C33" s="31"/>
      <c r="D33" s="32"/>
    </row>
    <row r="34" spans="2:4" ht="18" x14ac:dyDescent="0.35">
      <c r="B34" s="35" t="s">
        <v>21</v>
      </c>
      <c r="C34" s="36"/>
      <c r="D34" s="37" t="s">
        <v>22</v>
      </c>
    </row>
    <row r="35" spans="2:4" ht="18.75" customHeight="1" x14ac:dyDescent="0.3">
      <c r="B35" s="30" t="s">
        <v>23</v>
      </c>
      <c r="C35" s="31"/>
      <c r="D35" s="32"/>
    </row>
    <row r="36" spans="2:4" ht="18.75" customHeight="1" x14ac:dyDescent="0.3">
      <c r="B36" s="30" t="s">
        <v>24</v>
      </c>
      <c r="C36" s="31"/>
      <c r="D36" s="32"/>
    </row>
    <row r="37" spans="2:4" ht="18.75" customHeight="1" x14ac:dyDescent="0.3">
      <c r="B37" s="30" t="s">
        <v>16</v>
      </c>
      <c r="C37" s="31"/>
      <c r="D37" s="32"/>
    </row>
    <row r="38" spans="2:4" ht="18.75" customHeight="1" x14ac:dyDescent="0.3">
      <c r="B38" s="30" t="s">
        <v>25</v>
      </c>
      <c r="C38" s="31"/>
      <c r="D38" s="32"/>
    </row>
    <row r="39" spans="2:4" ht="18.75" customHeight="1" x14ac:dyDescent="0.3">
      <c r="B39" s="30" t="s">
        <v>26</v>
      </c>
      <c r="C39" s="31"/>
      <c r="D39" s="32"/>
    </row>
    <row r="40" spans="2:4" ht="18" x14ac:dyDescent="0.35">
      <c r="B40" s="35" t="s">
        <v>63</v>
      </c>
      <c r="C40" s="36"/>
      <c r="D40" s="37" t="s">
        <v>27</v>
      </c>
    </row>
    <row r="41" spans="2:4" s="41" customFormat="1" ht="23.1" customHeight="1" x14ac:dyDescent="0.3">
      <c r="B41" s="38" t="s">
        <v>64</v>
      </c>
      <c r="C41" s="39"/>
      <c r="D41" s="40"/>
    </row>
    <row r="42" spans="2:4" ht="18" x14ac:dyDescent="0.35">
      <c r="B42" s="35" t="s">
        <v>28</v>
      </c>
      <c r="C42" s="36"/>
      <c r="D42" s="42"/>
    </row>
    <row r="43" spans="2:4" ht="111.6" customHeight="1" thickBot="1" x14ac:dyDescent="0.35">
      <c r="B43" s="43"/>
      <c r="C43" s="44"/>
      <c r="D43" s="45"/>
    </row>
  </sheetData>
  <mergeCells count="4">
    <mergeCell ref="B9:E9"/>
    <mergeCell ref="B10:E10"/>
    <mergeCell ref="B11:E11"/>
    <mergeCell ref="B12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C7F17-89F3-40E0-B012-555C94E786A7}">
  <sheetPr>
    <tabColor theme="3"/>
  </sheetPr>
  <dimension ref="B2:U154"/>
  <sheetViews>
    <sheetView showGridLines="0" zoomScale="110" zoomScaleNormal="110" workbookViewId="0">
      <selection activeCell="F11" sqref="F11"/>
    </sheetView>
  </sheetViews>
  <sheetFormatPr defaultColWidth="9.109375" defaultRowHeight="15.6" x14ac:dyDescent="0.3"/>
  <cols>
    <col min="1" max="1" width="4.88671875" style="58" customWidth="1"/>
    <col min="2" max="2" width="12.6640625" style="58" customWidth="1"/>
    <col min="3" max="3" width="12.109375" style="58" customWidth="1"/>
    <col min="4" max="4" width="16" style="58" customWidth="1"/>
    <col min="5" max="5" width="15.6640625" style="58" customWidth="1"/>
    <col min="6" max="6" width="18.77734375" style="58" customWidth="1"/>
    <col min="7" max="7" width="28.88671875" style="58" customWidth="1"/>
    <col min="8" max="8" width="43.5546875" style="58" bestFit="1" customWidth="1"/>
    <col min="9" max="9" width="19.44140625" style="58" customWidth="1"/>
    <col min="10" max="10" width="15.6640625" style="58" customWidth="1"/>
    <col min="11" max="11" width="6" style="58" customWidth="1"/>
    <col min="12" max="12" width="12.44140625" style="58" bestFit="1" customWidth="1"/>
    <col min="13" max="13" width="15" style="58" customWidth="1"/>
    <col min="14" max="14" width="7" style="58" customWidth="1"/>
    <col min="15" max="15" width="6.44140625" style="58" customWidth="1"/>
    <col min="16" max="16" width="24.5546875" style="58" bestFit="1" customWidth="1"/>
    <col min="17" max="17" width="12.44140625" style="58" customWidth="1"/>
    <col min="18" max="18" width="14.6640625" style="58" customWidth="1"/>
    <col min="19" max="19" width="20.33203125" style="58" customWidth="1"/>
    <col min="20" max="20" width="12.88671875" style="58" customWidth="1"/>
    <col min="21" max="21" width="111.33203125" style="58" customWidth="1"/>
    <col min="22" max="16384" width="9.109375" style="58"/>
  </cols>
  <sheetData>
    <row r="2" spans="2:21" s="46" customFormat="1" ht="50.1" customHeight="1" x14ac:dyDescent="0.25">
      <c r="B2" s="47" t="s">
        <v>29</v>
      </c>
      <c r="C2" s="47" t="s">
        <v>30</v>
      </c>
      <c r="D2" s="47" t="s">
        <v>31</v>
      </c>
      <c r="E2" s="47" t="s">
        <v>32</v>
      </c>
      <c r="F2" s="47" t="s">
        <v>33</v>
      </c>
      <c r="G2" s="47" t="s">
        <v>34</v>
      </c>
      <c r="H2" s="47" t="s">
        <v>35</v>
      </c>
      <c r="I2" s="47" t="s">
        <v>36</v>
      </c>
      <c r="J2" s="47" t="s">
        <v>37</v>
      </c>
      <c r="K2" s="47" t="s">
        <v>38</v>
      </c>
      <c r="L2" s="47" t="s">
        <v>39</v>
      </c>
      <c r="M2" s="47" t="s">
        <v>40</v>
      </c>
      <c r="N2" s="47" t="s">
        <v>41</v>
      </c>
      <c r="O2" s="47" t="s">
        <v>42</v>
      </c>
      <c r="P2" s="47" t="s">
        <v>43</v>
      </c>
      <c r="Q2" s="47" t="s">
        <v>44</v>
      </c>
      <c r="R2" s="47" t="s">
        <v>45</v>
      </c>
      <c r="S2" s="47" t="s">
        <v>46</v>
      </c>
      <c r="T2" s="47" t="s">
        <v>47</v>
      </c>
      <c r="U2" s="47" t="s">
        <v>60</v>
      </c>
    </row>
    <row r="3" spans="2:21" s="48" customFormat="1" x14ac:dyDescent="0.3">
      <c r="B3" s="49" t="s">
        <v>48</v>
      </c>
      <c r="C3" s="49" t="s">
        <v>49</v>
      </c>
      <c r="D3" s="49" t="s">
        <v>50</v>
      </c>
      <c r="E3" s="49" t="s">
        <v>51</v>
      </c>
      <c r="F3" s="49" t="s">
        <v>52</v>
      </c>
      <c r="G3" s="49" t="s">
        <v>58</v>
      </c>
      <c r="H3" s="49" t="s">
        <v>59</v>
      </c>
      <c r="I3" s="49" t="s">
        <v>53</v>
      </c>
      <c r="J3" s="49" t="s">
        <v>54</v>
      </c>
      <c r="K3" s="49" t="s">
        <v>57</v>
      </c>
      <c r="L3" s="49">
        <v>29501</v>
      </c>
      <c r="M3" s="49" t="s">
        <v>55</v>
      </c>
      <c r="N3" s="49">
        <v>1</v>
      </c>
      <c r="O3" s="49">
        <v>7324</v>
      </c>
      <c r="P3" s="49" t="s">
        <v>56</v>
      </c>
      <c r="Q3" s="50">
        <v>33.950000000000003</v>
      </c>
      <c r="R3" s="50">
        <f>IF(K3="SC",0.02*Q3,IF(K3="NC",0.0725*Q3,0))</f>
        <v>0.67900000000000005</v>
      </c>
      <c r="S3" s="50"/>
      <c r="T3" s="50">
        <f>R3+Q3</f>
        <v>34.629000000000005</v>
      </c>
      <c r="U3" s="49" t="s">
        <v>61</v>
      </c>
    </row>
    <row r="4" spans="2:21" s="51" customFormat="1" x14ac:dyDescent="0.3">
      <c r="B4" s="52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R4" s="55"/>
      <c r="S4" s="54"/>
      <c r="T4" s="55"/>
      <c r="U4" s="56"/>
    </row>
    <row r="5" spans="2:21" s="51" customFormat="1" x14ac:dyDescent="0.3">
      <c r="B5" s="52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55"/>
      <c r="S5" s="54"/>
      <c r="T5" s="55"/>
      <c r="U5" s="56"/>
    </row>
    <row r="6" spans="2:21" s="51" customFormat="1" x14ac:dyDescent="0.3">
      <c r="B6" s="52">
        <v>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55"/>
      <c r="S6" s="54"/>
      <c r="T6" s="55"/>
      <c r="U6" s="56"/>
    </row>
    <row r="7" spans="2:21" s="51" customFormat="1" x14ac:dyDescent="0.3">
      <c r="B7" s="52">
        <v>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4"/>
      <c r="T7" s="55"/>
      <c r="U7" s="56"/>
    </row>
    <row r="8" spans="2:21" s="51" customFormat="1" x14ac:dyDescent="0.3">
      <c r="B8" s="52">
        <v>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5"/>
      <c r="S8" s="54"/>
      <c r="T8" s="55"/>
      <c r="U8" s="56"/>
    </row>
    <row r="9" spans="2:21" s="51" customFormat="1" x14ac:dyDescent="0.3">
      <c r="B9" s="52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5"/>
      <c r="S9" s="54"/>
      <c r="T9" s="55"/>
      <c r="U9" s="56"/>
    </row>
    <row r="10" spans="2:21" s="51" customFormat="1" x14ac:dyDescent="0.3">
      <c r="B10" s="52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5"/>
      <c r="S10" s="54"/>
      <c r="T10" s="55"/>
      <c r="U10" s="56"/>
    </row>
    <row r="11" spans="2:21" s="51" customFormat="1" x14ac:dyDescent="0.3">
      <c r="B11" s="52">
        <v>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5"/>
      <c r="S11" s="54"/>
      <c r="T11" s="55"/>
      <c r="U11" s="56"/>
    </row>
    <row r="12" spans="2:21" s="51" customFormat="1" x14ac:dyDescent="0.3">
      <c r="B12" s="52">
        <v>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55"/>
      <c r="S12" s="54"/>
      <c r="T12" s="55"/>
      <c r="U12" s="56"/>
    </row>
    <row r="13" spans="2:21" s="51" customFormat="1" x14ac:dyDescent="0.3">
      <c r="B13" s="52">
        <v>10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5"/>
      <c r="S13" s="54"/>
      <c r="T13" s="55"/>
      <c r="U13" s="56"/>
    </row>
    <row r="14" spans="2:21" s="51" customFormat="1" x14ac:dyDescent="0.3">
      <c r="B14" s="52">
        <v>11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4"/>
      <c r="T14" s="55"/>
      <c r="U14" s="56"/>
    </row>
    <row r="15" spans="2:21" s="51" customFormat="1" x14ac:dyDescent="0.3">
      <c r="B15" s="52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5"/>
      <c r="S15" s="54"/>
      <c r="T15" s="55"/>
      <c r="U15" s="56"/>
    </row>
    <row r="16" spans="2:21" s="51" customFormat="1" x14ac:dyDescent="0.3">
      <c r="B16" s="52">
        <v>13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5"/>
      <c r="S16" s="54"/>
      <c r="T16" s="55"/>
      <c r="U16" s="56"/>
    </row>
    <row r="17" spans="2:21" s="51" customFormat="1" x14ac:dyDescent="0.3">
      <c r="B17" s="52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55"/>
      <c r="S17" s="54"/>
      <c r="T17" s="55"/>
      <c r="U17" s="56"/>
    </row>
    <row r="18" spans="2:21" s="51" customFormat="1" x14ac:dyDescent="0.3">
      <c r="B18" s="52">
        <v>15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5"/>
      <c r="S18" s="54"/>
      <c r="T18" s="55"/>
      <c r="U18" s="56"/>
    </row>
    <row r="19" spans="2:21" s="51" customFormat="1" x14ac:dyDescent="0.3">
      <c r="B19" s="52">
        <v>16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5"/>
      <c r="S19" s="54"/>
      <c r="T19" s="55"/>
      <c r="U19" s="56"/>
    </row>
    <row r="20" spans="2:21" s="51" customFormat="1" x14ac:dyDescent="0.3">
      <c r="B20" s="52">
        <v>17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5"/>
      <c r="S20" s="54"/>
      <c r="T20" s="55"/>
      <c r="U20" s="56"/>
    </row>
    <row r="21" spans="2:21" s="51" customFormat="1" x14ac:dyDescent="0.3">
      <c r="B21" s="52">
        <v>18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5"/>
      <c r="S21" s="54"/>
      <c r="T21" s="55"/>
      <c r="U21" s="56"/>
    </row>
    <row r="22" spans="2:21" s="51" customFormat="1" x14ac:dyDescent="0.3">
      <c r="B22" s="52">
        <v>19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5"/>
      <c r="S22" s="54"/>
      <c r="T22" s="55"/>
      <c r="U22" s="56"/>
    </row>
    <row r="23" spans="2:21" s="51" customFormat="1" x14ac:dyDescent="0.3">
      <c r="B23" s="52">
        <v>20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55"/>
      <c r="S23" s="54"/>
      <c r="T23" s="55"/>
      <c r="U23" s="56"/>
    </row>
    <row r="24" spans="2:21" s="51" customFormat="1" x14ac:dyDescent="0.3">
      <c r="B24" s="52">
        <v>21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4"/>
      <c r="T24" s="55"/>
      <c r="U24" s="56"/>
    </row>
    <row r="25" spans="2:21" s="51" customFormat="1" x14ac:dyDescent="0.3">
      <c r="B25" s="52">
        <v>22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55"/>
      <c r="S25" s="54"/>
      <c r="T25" s="55"/>
      <c r="U25" s="56"/>
    </row>
    <row r="26" spans="2:21" s="51" customFormat="1" x14ac:dyDescent="0.3">
      <c r="B26" s="52">
        <v>23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55"/>
      <c r="S26" s="54"/>
      <c r="T26" s="55"/>
      <c r="U26" s="56"/>
    </row>
    <row r="27" spans="2:21" s="51" customFormat="1" x14ac:dyDescent="0.3">
      <c r="B27" s="52">
        <v>24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5"/>
      <c r="S27" s="54"/>
      <c r="T27" s="55"/>
      <c r="U27" s="56"/>
    </row>
    <row r="28" spans="2:21" s="51" customFormat="1" x14ac:dyDescent="0.3">
      <c r="B28" s="52">
        <v>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5"/>
      <c r="S28" s="54"/>
      <c r="T28" s="55"/>
      <c r="U28" s="56"/>
    </row>
    <row r="29" spans="2:21" s="51" customFormat="1" x14ac:dyDescent="0.3">
      <c r="B29" s="52">
        <v>26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5"/>
      <c r="S29" s="54"/>
      <c r="T29" s="55"/>
      <c r="U29" s="56"/>
    </row>
    <row r="30" spans="2:21" s="51" customFormat="1" x14ac:dyDescent="0.3">
      <c r="B30" s="52">
        <v>27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5"/>
      <c r="S30" s="54"/>
      <c r="T30" s="55"/>
      <c r="U30" s="56"/>
    </row>
    <row r="31" spans="2:21" s="51" customFormat="1" x14ac:dyDescent="0.3">
      <c r="B31" s="52">
        <v>28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5"/>
      <c r="S31" s="54"/>
      <c r="T31" s="55"/>
      <c r="U31" s="56"/>
    </row>
    <row r="32" spans="2:21" s="51" customFormat="1" x14ac:dyDescent="0.3">
      <c r="B32" s="52">
        <v>29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5"/>
      <c r="S32" s="54"/>
      <c r="T32" s="55"/>
      <c r="U32" s="56"/>
    </row>
    <row r="33" spans="2:21" s="51" customFormat="1" x14ac:dyDescent="0.3">
      <c r="B33" s="52">
        <v>30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5"/>
      <c r="S33" s="54"/>
      <c r="T33" s="55"/>
      <c r="U33" s="56"/>
    </row>
    <row r="34" spans="2:21" s="51" customFormat="1" x14ac:dyDescent="0.3">
      <c r="B34" s="52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5"/>
      <c r="S34" s="54"/>
      <c r="T34" s="55"/>
      <c r="U34" s="56"/>
    </row>
    <row r="35" spans="2:21" s="51" customFormat="1" x14ac:dyDescent="0.3">
      <c r="B35" s="52">
        <v>32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5"/>
      <c r="S35" s="54"/>
      <c r="T35" s="55"/>
      <c r="U35" s="56"/>
    </row>
    <row r="36" spans="2:21" s="51" customFormat="1" x14ac:dyDescent="0.3">
      <c r="B36" s="52">
        <v>33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5"/>
      <c r="S36" s="54"/>
      <c r="T36" s="55"/>
      <c r="U36" s="56"/>
    </row>
    <row r="37" spans="2:21" s="51" customFormat="1" x14ac:dyDescent="0.3">
      <c r="B37" s="52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55"/>
      <c r="S37" s="54"/>
      <c r="T37" s="55"/>
      <c r="U37" s="56"/>
    </row>
    <row r="38" spans="2:21" s="51" customFormat="1" x14ac:dyDescent="0.3">
      <c r="B38" s="52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5"/>
      <c r="S38" s="54"/>
      <c r="T38" s="55"/>
      <c r="U38" s="56"/>
    </row>
    <row r="39" spans="2:21" s="51" customFormat="1" x14ac:dyDescent="0.3">
      <c r="B39" s="52">
        <v>36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5"/>
      <c r="S39" s="54"/>
      <c r="T39" s="55"/>
      <c r="U39" s="56"/>
    </row>
    <row r="40" spans="2:21" s="51" customFormat="1" x14ac:dyDescent="0.3">
      <c r="B40" s="52">
        <v>37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5"/>
      <c r="S40" s="54"/>
      <c r="T40" s="55"/>
      <c r="U40" s="56"/>
    </row>
    <row r="41" spans="2:21" s="51" customFormat="1" x14ac:dyDescent="0.3">
      <c r="B41" s="52">
        <v>38</v>
      </c>
      <c r="C41" s="53"/>
      <c r="D41" s="53"/>
      <c r="E41" s="53"/>
      <c r="F41" s="53"/>
      <c r="G41" s="53"/>
      <c r="H41" s="57"/>
      <c r="I41" s="53"/>
      <c r="J41" s="53"/>
      <c r="K41" s="53"/>
      <c r="L41" s="53"/>
      <c r="M41" s="53"/>
      <c r="N41" s="53"/>
      <c r="O41" s="53"/>
      <c r="P41" s="53"/>
      <c r="Q41" s="54"/>
      <c r="R41" s="55"/>
      <c r="S41" s="54"/>
      <c r="T41" s="55"/>
      <c r="U41" s="56"/>
    </row>
    <row r="42" spans="2:21" s="51" customFormat="1" x14ac:dyDescent="0.3">
      <c r="B42" s="52">
        <v>39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5">
        <f t="shared" ref="R42:R68" si="0">IF(K42="SC",0.02*Q42,IF(K42="NC",0.0725*Q42,0))</f>
        <v>0</v>
      </c>
      <c r="S42" s="54"/>
      <c r="T42" s="55">
        <f t="shared" ref="T42:T68" si="1">R42+Q42</f>
        <v>0</v>
      </c>
      <c r="U42" s="53"/>
    </row>
    <row r="43" spans="2:21" s="51" customFormat="1" x14ac:dyDescent="0.3">
      <c r="B43" s="52">
        <v>40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5">
        <f t="shared" si="0"/>
        <v>0</v>
      </c>
      <c r="S43" s="54"/>
      <c r="T43" s="55">
        <f t="shared" si="1"/>
        <v>0</v>
      </c>
      <c r="U43" s="53"/>
    </row>
    <row r="44" spans="2:21" s="51" customFormat="1" x14ac:dyDescent="0.3">
      <c r="B44" s="52">
        <v>41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5">
        <f t="shared" si="0"/>
        <v>0</v>
      </c>
      <c r="S44" s="54"/>
      <c r="T44" s="55">
        <f t="shared" si="1"/>
        <v>0</v>
      </c>
      <c r="U44" s="53"/>
    </row>
    <row r="45" spans="2:21" s="51" customFormat="1" x14ac:dyDescent="0.3">
      <c r="B45" s="52">
        <v>42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5">
        <f t="shared" si="0"/>
        <v>0</v>
      </c>
      <c r="S45" s="54"/>
      <c r="T45" s="55">
        <f t="shared" si="1"/>
        <v>0</v>
      </c>
      <c r="U45" s="53"/>
    </row>
    <row r="46" spans="2:21" s="51" customFormat="1" x14ac:dyDescent="0.3">
      <c r="B46" s="52">
        <v>43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55">
        <f t="shared" si="0"/>
        <v>0</v>
      </c>
      <c r="S46" s="54"/>
      <c r="T46" s="55">
        <f t="shared" si="1"/>
        <v>0</v>
      </c>
      <c r="U46" s="53"/>
    </row>
    <row r="47" spans="2:21" s="51" customFormat="1" x14ac:dyDescent="0.3">
      <c r="B47" s="52">
        <v>44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55">
        <f t="shared" si="0"/>
        <v>0</v>
      </c>
      <c r="S47" s="54"/>
      <c r="T47" s="55">
        <f t="shared" si="1"/>
        <v>0</v>
      </c>
      <c r="U47" s="53"/>
    </row>
    <row r="48" spans="2:21" s="51" customFormat="1" x14ac:dyDescent="0.3">
      <c r="B48" s="52">
        <v>45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55">
        <f t="shared" si="0"/>
        <v>0</v>
      </c>
      <c r="S48" s="54"/>
      <c r="T48" s="55">
        <f t="shared" si="1"/>
        <v>0</v>
      </c>
      <c r="U48" s="53"/>
    </row>
    <row r="49" spans="2:21" s="51" customFormat="1" x14ac:dyDescent="0.3">
      <c r="B49" s="52">
        <v>46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55">
        <f t="shared" si="0"/>
        <v>0</v>
      </c>
      <c r="S49" s="54"/>
      <c r="T49" s="55">
        <f t="shared" si="1"/>
        <v>0</v>
      </c>
      <c r="U49" s="53"/>
    </row>
    <row r="50" spans="2:21" s="51" customFormat="1" x14ac:dyDescent="0.3">
      <c r="B50" s="52">
        <v>47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55">
        <f t="shared" si="0"/>
        <v>0</v>
      </c>
      <c r="S50" s="54"/>
      <c r="T50" s="55">
        <f t="shared" si="1"/>
        <v>0</v>
      </c>
      <c r="U50" s="53"/>
    </row>
    <row r="51" spans="2:21" s="51" customFormat="1" x14ac:dyDescent="0.3">
      <c r="B51" s="52">
        <v>48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55">
        <f t="shared" si="0"/>
        <v>0</v>
      </c>
      <c r="S51" s="54"/>
      <c r="T51" s="55">
        <f t="shared" si="1"/>
        <v>0</v>
      </c>
      <c r="U51" s="53"/>
    </row>
    <row r="52" spans="2:21" s="51" customFormat="1" x14ac:dyDescent="0.3">
      <c r="B52" s="52">
        <v>49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55">
        <f t="shared" si="0"/>
        <v>0</v>
      </c>
      <c r="S52" s="54"/>
      <c r="T52" s="55">
        <f t="shared" si="1"/>
        <v>0</v>
      </c>
      <c r="U52" s="53"/>
    </row>
    <row r="53" spans="2:21" s="51" customFormat="1" x14ac:dyDescent="0.3">
      <c r="B53" s="52">
        <v>50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55">
        <f t="shared" si="0"/>
        <v>0</v>
      </c>
      <c r="S53" s="54"/>
      <c r="T53" s="55">
        <f t="shared" si="1"/>
        <v>0</v>
      </c>
      <c r="U53" s="53"/>
    </row>
    <row r="54" spans="2:21" s="51" customFormat="1" x14ac:dyDescent="0.3">
      <c r="B54" s="52">
        <v>51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5">
        <f t="shared" si="0"/>
        <v>0</v>
      </c>
      <c r="S54" s="54"/>
      <c r="T54" s="55">
        <f t="shared" si="1"/>
        <v>0</v>
      </c>
      <c r="U54" s="53"/>
    </row>
    <row r="55" spans="2:21" s="51" customFormat="1" x14ac:dyDescent="0.3">
      <c r="B55" s="52">
        <v>52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55">
        <f t="shared" si="0"/>
        <v>0</v>
      </c>
      <c r="S55" s="54"/>
      <c r="T55" s="55">
        <f t="shared" si="1"/>
        <v>0</v>
      </c>
      <c r="U55" s="53"/>
    </row>
    <row r="56" spans="2:21" s="51" customFormat="1" x14ac:dyDescent="0.3">
      <c r="B56" s="52">
        <v>53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  <c r="R56" s="55">
        <f t="shared" si="0"/>
        <v>0</v>
      </c>
      <c r="S56" s="54"/>
      <c r="T56" s="55">
        <f t="shared" si="1"/>
        <v>0</v>
      </c>
      <c r="U56" s="53"/>
    </row>
    <row r="57" spans="2:21" s="51" customFormat="1" x14ac:dyDescent="0.3">
      <c r="B57" s="52">
        <v>54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5">
        <f t="shared" si="0"/>
        <v>0</v>
      </c>
      <c r="S57" s="54"/>
      <c r="T57" s="55">
        <f t="shared" si="1"/>
        <v>0</v>
      </c>
      <c r="U57" s="53"/>
    </row>
    <row r="58" spans="2:21" s="51" customFormat="1" x14ac:dyDescent="0.3">
      <c r="B58" s="52">
        <v>55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  <c r="R58" s="55">
        <f t="shared" si="0"/>
        <v>0</v>
      </c>
      <c r="S58" s="54"/>
      <c r="T58" s="55">
        <f t="shared" si="1"/>
        <v>0</v>
      </c>
      <c r="U58" s="53"/>
    </row>
    <row r="59" spans="2:21" s="51" customFormat="1" x14ac:dyDescent="0.3">
      <c r="B59" s="52">
        <v>56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  <c r="R59" s="55">
        <f t="shared" si="0"/>
        <v>0</v>
      </c>
      <c r="S59" s="54"/>
      <c r="T59" s="55">
        <f t="shared" si="1"/>
        <v>0</v>
      </c>
      <c r="U59" s="53"/>
    </row>
    <row r="60" spans="2:21" s="51" customFormat="1" x14ac:dyDescent="0.3">
      <c r="B60" s="52">
        <v>57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55">
        <f t="shared" si="0"/>
        <v>0</v>
      </c>
      <c r="S60" s="54"/>
      <c r="T60" s="55">
        <f t="shared" si="1"/>
        <v>0</v>
      </c>
      <c r="U60" s="53"/>
    </row>
    <row r="61" spans="2:21" s="51" customFormat="1" x14ac:dyDescent="0.3">
      <c r="B61" s="52">
        <v>58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  <c r="R61" s="55">
        <f t="shared" si="0"/>
        <v>0</v>
      </c>
      <c r="S61" s="54"/>
      <c r="T61" s="55">
        <f t="shared" si="1"/>
        <v>0</v>
      </c>
      <c r="U61" s="53"/>
    </row>
    <row r="62" spans="2:21" s="51" customFormat="1" x14ac:dyDescent="0.3">
      <c r="B62" s="52">
        <v>59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  <c r="R62" s="55">
        <f t="shared" si="0"/>
        <v>0</v>
      </c>
      <c r="S62" s="54"/>
      <c r="T62" s="55">
        <f t="shared" si="1"/>
        <v>0</v>
      </c>
      <c r="U62" s="53"/>
    </row>
    <row r="63" spans="2:21" s="51" customFormat="1" x14ac:dyDescent="0.3">
      <c r="B63" s="52">
        <v>60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/>
      <c r="R63" s="55">
        <f t="shared" si="0"/>
        <v>0</v>
      </c>
      <c r="S63" s="54"/>
      <c r="T63" s="55">
        <f t="shared" si="1"/>
        <v>0</v>
      </c>
      <c r="U63" s="53"/>
    </row>
    <row r="64" spans="2:21" s="51" customFormat="1" x14ac:dyDescent="0.3">
      <c r="B64" s="52">
        <v>61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4"/>
      <c r="R64" s="55">
        <f t="shared" si="0"/>
        <v>0</v>
      </c>
      <c r="S64" s="54"/>
      <c r="T64" s="55">
        <f t="shared" si="1"/>
        <v>0</v>
      </c>
      <c r="U64" s="53"/>
    </row>
    <row r="65" spans="2:21" s="51" customFormat="1" x14ac:dyDescent="0.3">
      <c r="B65" s="52">
        <v>62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4"/>
      <c r="R65" s="55">
        <f t="shared" si="0"/>
        <v>0</v>
      </c>
      <c r="S65" s="54"/>
      <c r="T65" s="55">
        <f t="shared" si="1"/>
        <v>0</v>
      </c>
      <c r="U65" s="53"/>
    </row>
    <row r="66" spans="2:21" s="51" customFormat="1" x14ac:dyDescent="0.3">
      <c r="B66" s="52">
        <v>63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  <c r="R66" s="55">
        <f t="shared" si="0"/>
        <v>0</v>
      </c>
      <c r="S66" s="54"/>
      <c r="T66" s="55">
        <f t="shared" si="1"/>
        <v>0</v>
      </c>
      <c r="U66" s="53"/>
    </row>
    <row r="67" spans="2:21" s="51" customFormat="1" x14ac:dyDescent="0.3">
      <c r="B67" s="52">
        <v>64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  <c r="R67" s="55">
        <f t="shared" si="0"/>
        <v>0</v>
      </c>
      <c r="S67" s="54"/>
      <c r="T67" s="55">
        <f t="shared" si="1"/>
        <v>0</v>
      </c>
      <c r="U67" s="53"/>
    </row>
    <row r="68" spans="2:21" s="51" customFormat="1" x14ac:dyDescent="0.3">
      <c r="B68" s="52">
        <v>65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  <c r="R68" s="55">
        <f t="shared" si="0"/>
        <v>0</v>
      </c>
      <c r="S68" s="54"/>
      <c r="T68" s="55">
        <f t="shared" si="1"/>
        <v>0</v>
      </c>
      <c r="U68" s="53"/>
    </row>
    <row r="69" spans="2:21" s="51" customFormat="1" x14ac:dyDescent="0.3">
      <c r="B69" s="52">
        <v>66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5">
        <f t="shared" ref="R69:R132" si="2">IF(K69="SC",0.02*Q69,IF(K69="NC",0.0725*Q69,0))</f>
        <v>0</v>
      </c>
      <c r="S69" s="54"/>
      <c r="T69" s="55">
        <f t="shared" ref="T69:T132" si="3">R69+Q69</f>
        <v>0</v>
      </c>
      <c r="U69" s="53"/>
    </row>
    <row r="70" spans="2:21" s="51" customFormat="1" x14ac:dyDescent="0.3">
      <c r="B70" s="52">
        <v>67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  <c r="R70" s="55">
        <f t="shared" si="2"/>
        <v>0</v>
      </c>
      <c r="S70" s="54"/>
      <c r="T70" s="55">
        <f t="shared" si="3"/>
        <v>0</v>
      </c>
      <c r="U70" s="53"/>
    </row>
    <row r="71" spans="2:21" s="51" customFormat="1" x14ac:dyDescent="0.3">
      <c r="B71" s="52">
        <v>68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  <c r="R71" s="55">
        <f t="shared" si="2"/>
        <v>0</v>
      </c>
      <c r="S71" s="54"/>
      <c r="T71" s="55">
        <f t="shared" si="3"/>
        <v>0</v>
      </c>
      <c r="U71" s="53"/>
    </row>
    <row r="72" spans="2:21" s="51" customFormat="1" x14ac:dyDescent="0.3">
      <c r="B72" s="52">
        <v>69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  <c r="R72" s="55">
        <f t="shared" si="2"/>
        <v>0</v>
      </c>
      <c r="S72" s="54"/>
      <c r="T72" s="55">
        <f t="shared" si="3"/>
        <v>0</v>
      </c>
      <c r="U72" s="53"/>
    </row>
    <row r="73" spans="2:21" s="51" customFormat="1" x14ac:dyDescent="0.3">
      <c r="B73" s="52">
        <v>70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55">
        <f t="shared" si="2"/>
        <v>0</v>
      </c>
      <c r="S73" s="54"/>
      <c r="T73" s="55">
        <f t="shared" si="3"/>
        <v>0</v>
      </c>
      <c r="U73" s="53"/>
    </row>
    <row r="74" spans="2:21" s="51" customFormat="1" x14ac:dyDescent="0.3">
      <c r="B74" s="52">
        <v>71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4"/>
      <c r="R74" s="55">
        <f t="shared" si="2"/>
        <v>0</v>
      </c>
      <c r="S74" s="54"/>
      <c r="T74" s="55">
        <f t="shared" si="3"/>
        <v>0</v>
      </c>
      <c r="U74" s="53"/>
    </row>
    <row r="75" spans="2:21" s="51" customFormat="1" x14ac:dyDescent="0.3">
      <c r="B75" s="52">
        <v>72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4"/>
      <c r="R75" s="55">
        <f t="shared" si="2"/>
        <v>0</v>
      </c>
      <c r="S75" s="54"/>
      <c r="T75" s="55">
        <f t="shared" si="3"/>
        <v>0</v>
      </c>
      <c r="U75" s="53"/>
    </row>
    <row r="76" spans="2:21" s="51" customFormat="1" x14ac:dyDescent="0.3">
      <c r="B76" s="52">
        <v>73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4"/>
      <c r="R76" s="55">
        <f t="shared" si="2"/>
        <v>0</v>
      </c>
      <c r="S76" s="54"/>
      <c r="T76" s="55">
        <f t="shared" si="3"/>
        <v>0</v>
      </c>
      <c r="U76" s="53"/>
    </row>
    <row r="77" spans="2:21" s="51" customFormat="1" x14ac:dyDescent="0.3">
      <c r="B77" s="52">
        <v>74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4"/>
      <c r="R77" s="55">
        <f t="shared" si="2"/>
        <v>0</v>
      </c>
      <c r="S77" s="54"/>
      <c r="T77" s="55">
        <f t="shared" si="3"/>
        <v>0</v>
      </c>
      <c r="U77" s="53"/>
    </row>
    <row r="78" spans="2:21" s="51" customFormat="1" x14ac:dyDescent="0.3">
      <c r="B78" s="52">
        <v>75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  <c r="R78" s="55">
        <f t="shared" si="2"/>
        <v>0</v>
      </c>
      <c r="S78" s="54"/>
      <c r="T78" s="55">
        <f t="shared" si="3"/>
        <v>0</v>
      </c>
      <c r="U78" s="53"/>
    </row>
    <row r="79" spans="2:21" s="51" customFormat="1" x14ac:dyDescent="0.3">
      <c r="B79" s="52">
        <v>76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4"/>
      <c r="R79" s="55">
        <f t="shared" si="2"/>
        <v>0</v>
      </c>
      <c r="S79" s="54"/>
      <c r="T79" s="55">
        <f t="shared" si="3"/>
        <v>0</v>
      </c>
      <c r="U79" s="53"/>
    </row>
    <row r="80" spans="2:21" s="51" customFormat="1" x14ac:dyDescent="0.3">
      <c r="B80" s="52">
        <v>77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4"/>
      <c r="R80" s="55">
        <f t="shared" si="2"/>
        <v>0</v>
      </c>
      <c r="S80" s="54"/>
      <c r="T80" s="55">
        <f t="shared" si="3"/>
        <v>0</v>
      </c>
      <c r="U80" s="53"/>
    </row>
    <row r="81" spans="2:21" s="51" customFormat="1" x14ac:dyDescent="0.3">
      <c r="B81" s="52">
        <v>78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5">
        <f t="shared" si="2"/>
        <v>0</v>
      </c>
      <c r="S81" s="54"/>
      <c r="T81" s="55">
        <f t="shared" si="3"/>
        <v>0</v>
      </c>
      <c r="U81" s="53"/>
    </row>
    <row r="82" spans="2:21" s="51" customFormat="1" x14ac:dyDescent="0.3">
      <c r="B82" s="52">
        <v>79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4"/>
      <c r="R82" s="55">
        <f t="shared" si="2"/>
        <v>0</v>
      </c>
      <c r="S82" s="54"/>
      <c r="T82" s="55">
        <f t="shared" si="3"/>
        <v>0</v>
      </c>
      <c r="U82" s="53"/>
    </row>
    <row r="83" spans="2:21" s="51" customFormat="1" x14ac:dyDescent="0.3">
      <c r="B83" s="52">
        <v>80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5">
        <f t="shared" si="2"/>
        <v>0</v>
      </c>
      <c r="S83" s="54"/>
      <c r="T83" s="55">
        <f t="shared" si="3"/>
        <v>0</v>
      </c>
      <c r="U83" s="53"/>
    </row>
    <row r="84" spans="2:21" s="51" customFormat="1" x14ac:dyDescent="0.3">
      <c r="B84" s="52">
        <v>81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  <c r="R84" s="55">
        <f t="shared" si="2"/>
        <v>0</v>
      </c>
      <c r="S84" s="54"/>
      <c r="T84" s="55">
        <f t="shared" si="3"/>
        <v>0</v>
      </c>
      <c r="U84" s="53"/>
    </row>
    <row r="85" spans="2:21" s="51" customFormat="1" x14ac:dyDescent="0.3">
      <c r="B85" s="52">
        <v>82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4"/>
      <c r="R85" s="55">
        <f t="shared" si="2"/>
        <v>0</v>
      </c>
      <c r="S85" s="54"/>
      <c r="T85" s="55">
        <f t="shared" si="3"/>
        <v>0</v>
      </c>
      <c r="U85" s="53"/>
    </row>
    <row r="86" spans="2:21" s="51" customFormat="1" x14ac:dyDescent="0.3">
      <c r="B86" s="52">
        <v>83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4"/>
      <c r="R86" s="55">
        <f t="shared" si="2"/>
        <v>0</v>
      </c>
      <c r="S86" s="54"/>
      <c r="T86" s="55">
        <f t="shared" si="3"/>
        <v>0</v>
      </c>
      <c r="U86" s="53"/>
    </row>
    <row r="87" spans="2:21" s="51" customFormat="1" x14ac:dyDescent="0.3">
      <c r="B87" s="52">
        <v>84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"/>
      <c r="R87" s="55">
        <f t="shared" si="2"/>
        <v>0</v>
      </c>
      <c r="S87" s="54"/>
      <c r="T87" s="55">
        <f t="shared" si="3"/>
        <v>0</v>
      </c>
      <c r="U87" s="53"/>
    </row>
    <row r="88" spans="2:21" s="51" customFormat="1" x14ac:dyDescent="0.3">
      <c r="B88" s="52">
        <v>85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"/>
      <c r="R88" s="55">
        <f t="shared" si="2"/>
        <v>0</v>
      </c>
      <c r="S88" s="54"/>
      <c r="T88" s="55">
        <f t="shared" si="3"/>
        <v>0</v>
      </c>
      <c r="U88" s="53"/>
    </row>
    <row r="89" spans="2:21" s="51" customFormat="1" x14ac:dyDescent="0.3">
      <c r="B89" s="52">
        <v>86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"/>
      <c r="R89" s="55">
        <f t="shared" si="2"/>
        <v>0</v>
      </c>
      <c r="S89" s="54"/>
      <c r="T89" s="55">
        <f t="shared" si="3"/>
        <v>0</v>
      </c>
      <c r="U89" s="53"/>
    </row>
    <row r="90" spans="2:21" s="51" customFormat="1" x14ac:dyDescent="0.3">
      <c r="B90" s="52">
        <v>87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4"/>
      <c r="R90" s="55">
        <f t="shared" si="2"/>
        <v>0</v>
      </c>
      <c r="S90" s="54"/>
      <c r="T90" s="55">
        <f t="shared" si="3"/>
        <v>0</v>
      </c>
      <c r="U90" s="53"/>
    </row>
    <row r="91" spans="2:21" s="51" customFormat="1" x14ac:dyDescent="0.3">
      <c r="B91" s="52">
        <v>88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4"/>
      <c r="R91" s="55">
        <f t="shared" si="2"/>
        <v>0</v>
      </c>
      <c r="S91" s="54"/>
      <c r="T91" s="55">
        <f t="shared" si="3"/>
        <v>0</v>
      </c>
      <c r="U91" s="53"/>
    </row>
    <row r="92" spans="2:21" s="51" customFormat="1" x14ac:dyDescent="0.3">
      <c r="B92" s="52">
        <v>89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4"/>
      <c r="R92" s="55">
        <f t="shared" si="2"/>
        <v>0</v>
      </c>
      <c r="S92" s="54"/>
      <c r="T92" s="55">
        <f t="shared" si="3"/>
        <v>0</v>
      </c>
      <c r="U92" s="53"/>
    </row>
    <row r="93" spans="2:21" s="51" customFormat="1" x14ac:dyDescent="0.3">
      <c r="B93" s="52">
        <v>90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"/>
      <c r="R93" s="55">
        <f t="shared" si="2"/>
        <v>0</v>
      </c>
      <c r="S93" s="54"/>
      <c r="T93" s="55">
        <f t="shared" si="3"/>
        <v>0</v>
      </c>
      <c r="U93" s="53"/>
    </row>
    <row r="94" spans="2:21" s="51" customFormat="1" x14ac:dyDescent="0.3">
      <c r="B94" s="52">
        <v>91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4"/>
      <c r="R94" s="55">
        <f t="shared" si="2"/>
        <v>0</v>
      </c>
      <c r="S94" s="54"/>
      <c r="T94" s="55">
        <f t="shared" si="3"/>
        <v>0</v>
      </c>
      <c r="U94" s="53"/>
    </row>
    <row r="95" spans="2:21" s="51" customFormat="1" x14ac:dyDescent="0.3">
      <c r="B95" s="52">
        <v>92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4"/>
      <c r="R95" s="55">
        <f t="shared" si="2"/>
        <v>0</v>
      </c>
      <c r="S95" s="54"/>
      <c r="T95" s="55">
        <f t="shared" si="3"/>
        <v>0</v>
      </c>
      <c r="U95" s="53"/>
    </row>
    <row r="96" spans="2:21" s="51" customFormat="1" x14ac:dyDescent="0.3">
      <c r="B96" s="52">
        <v>93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4"/>
      <c r="R96" s="55">
        <f t="shared" si="2"/>
        <v>0</v>
      </c>
      <c r="S96" s="54"/>
      <c r="T96" s="55">
        <f t="shared" si="3"/>
        <v>0</v>
      </c>
      <c r="U96" s="53"/>
    </row>
    <row r="97" spans="2:21" s="51" customFormat="1" x14ac:dyDescent="0.3">
      <c r="B97" s="52">
        <v>94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4"/>
      <c r="R97" s="55">
        <f t="shared" si="2"/>
        <v>0</v>
      </c>
      <c r="S97" s="54"/>
      <c r="T97" s="55">
        <f t="shared" si="3"/>
        <v>0</v>
      </c>
      <c r="U97" s="53"/>
    </row>
    <row r="98" spans="2:21" s="51" customFormat="1" x14ac:dyDescent="0.3">
      <c r="B98" s="52">
        <v>95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4"/>
      <c r="R98" s="55">
        <f t="shared" si="2"/>
        <v>0</v>
      </c>
      <c r="S98" s="54"/>
      <c r="T98" s="55">
        <f t="shared" si="3"/>
        <v>0</v>
      </c>
      <c r="U98" s="53"/>
    </row>
    <row r="99" spans="2:21" s="51" customFormat="1" x14ac:dyDescent="0.3">
      <c r="B99" s="52">
        <v>96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4"/>
      <c r="R99" s="55">
        <f t="shared" si="2"/>
        <v>0</v>
      </c>
      <c r="S99" s="54"/>
      <c r="T99" s="55">
        <f t="shared" si="3"/>
        <v>0</v>
      </c>
      <c r="U99" s="53"/>
    </row>
    <row r="100" spans="2:21" s="51" customFormat="1" x14ac:dyDescent="0.3">
      <c r="B100" s="52">
        <v>97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  <c r="R100" s="55">
        <f t="shared" si="2"/>
        <v>0</v>
      </c>
      <c r="S100" s="54"/>
      <c r="T100" s="55">
        <f t="shared" si="3"/>
        <v>0</v>
      </c>
      <c r="U100" s="53"/>
    </row>
    <row r="101" spans="2:21" s="51" customFormat="1" x14ac:dyDescent="0.3">
      <c r="B101" s="52">
        <v>98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"/>
      <c r="R101" s="55">
        <f t="shared" si="2"/>
        <v>0</v>
      </c>
      <c r="S101" s="54"/>
      <c r="T101" s="55">
        <f t="shared" si="3"/>
        <v>0</v>
      </c>
      <c r="U101" s="53"/>
    </row>
    <row r="102" spans="2:21" s="51" customFormat="1" x14ac:dyDescent="0.3">
      <c r="B102" s="52">
        <v>99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"/>
      <c r="R102" s="55">
        <f t="shared" si="2"/>
        <v>0</v>
      </c>
      <c r="S102" s="54"/>
      <c r="T102" s="55">
        <f t="shared" si="3"/>
        <v>0</v>
      </c>
      <c r="U102" s="53"/>
    </row>
    <row r="103" spans="2:21" s="51" customFormat="1" x14ac:dyDescent="0.3">
      <c r="B103" s="52">
        <v>100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  <c r="R103" s="55">
        <f t="shared" si="2"/>
        <v>0</v>
      </c>
      <c r="S103" s="54"/>
      <c r="T103" s="55">
        <f t="shared" si="3"/>
        <v>0</v>
      </c>
      <c r="U103" s="53"/>
    </row>
    <row r="104" spans="2:21" s="51" customFormat="1" x14ac:dyDescent="0.3">
      <c r="B104" s="52">
        <v>101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"/>
      <c r="R104" s="55">
        <f t="shared" si="2"/>
        <v>0</v>
      </c>
      <c r="S104" s="54"/>
      <c r="T104" s="55">
        <f t="shared" si="3"/>
        <v>0</v>
      </c>
      <c r="U104" s="53"/>
    </row>
    <row r="105" spans="2:21" s="51" customFormat="1" x14ac:dyDescent="0.3">
      <c r="B105" s="52">
        <v>102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  <c r="R105" s="55">
        <f t="shared" si="2"/>
        <v>0</v>
      </c>
      <c r="S105" s="54"/>
      <c r="T105" s="55">
        <f t="shared" si="3"/>
        <v>0</v>
      </c>
      <c r="U105" s="53"/>
    </row>
    <row r="106" spans="2:21" s="51" customFormat="1" x14ac:dyDescent="0.3">
      <c r="B106" s="52">
        <v>103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4"/>
      <c r="R106" s="55">
        <f t="shared" si="2"/>
        <v>0</v>
      </c>
      <c r="S106" s="54"/>
      <c r="T106" s="55">
        <f t="shared" si="3"/>
        <v>0</v>
      </c>
      <c r="U106" s="53"/>
    </row>
    <row r="107" spans="2:21" s="51" customFormat="1" x14ac:dyDescent="0.3">
      <c r="B107" s="52">
        <v>104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4"/>
      <c r="R107" s="55">
        <f t="shared" si="2"/>
        <v>0</v>
      </c>
      <c r="S107" s="54"/>
      <c r="T107" s="55">
        <f t="shared" si="3"/>
        <v>0</v>
      </c>
      <c r="U107" s="53"/>
    </row>
    <row r="108" spans="2:21" s="51" customFormat="1" x14ac:dyDescent="0.3">
      <c r="B108" s="52">
        <v>105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4"/>
      <c r="R108" s="55">
        <f t="shared" si="2"/>
        <v>0</v>
      </c>
      <c r="S108" s="54"/>
      <c r="T108" s="55">
        <f t="shared" si="3"/>
        <v>0</v>
      </c>
      <c r="U108" s="53"/>
    </row>
    <row r="109" spans="2:21" s="51" customFormat="1" x14ac:dyDescent="0.3">
      <c r="B109" s="52">
        <v>106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4"/>
      <c r="R109" s="55">
        <f t="shared" si="2"/>
        <v>0</v>
      </c>
      <c r="S109" s="54"/>
      <c r="T109" s="55">
        <f t="shared" si="3"/>
        <v>0</v>
      </c>
      <c r="U109" s="53"/>
    </row>
    <row r="110" spans="2:21" s="51" customFormat="1" x14ac:dyDescent="0.3">
      <c r="B110" s="52">
        <v>107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4"/>
      <c r="R110" s="55">
        <f t="shared" si="2"/>
        <v>0</v>
      </c>
      <c r="S110" s="54"/>
      <c r="T110" s="55">
        <f t="shared" si="3"/>
        <v>0</v>
      </c>
      <c r="U110" s="53"/>
    </row>
    <row r="111" spans="2:21" s="51" customFormat="1" x14ac:dyDescent="0.3">
      <c r="B111" s="52">
        <v>108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4"/>
      <c r="R111" s="55">
        <f t="shared" si="2"/>
        <v>0</v>
      </c>
      <c r="S111" s="54"/>
      <c r="T111" s="55">
        <f t="shared" si="3"/>
        <v>0</v>
      </c>
      <c r="U111" s="53"/>
    </row>
    <row r="112" spans="2:21" s="51" customFormat="1" x14ac:dyDescent="0.3">
      <c r="B112" s="52">
        <v>109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4"/>
      <c r="R112" s="55">
        <f t="shared" si="2"/>
        <v>0</v>
      </c>
      <c r="S112" s="54"/>
      <c r="T112" s="55">
        <f t="shared" si="3"/>
        <v>0</v>
      </c>
      <c r="U112" s="53"/>
    </row>
    <row r="113" spans="2:21" s="51" customFormat="1" x14ac:dyDescent="0.3">
      <c r="B113" s="52">
        <v>110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4"/>
      <c r="R113" s="55">
        <f t="shared" si="2"/>
        <v>0</v>
      </c>
      <c r="S113" s="54"/>
      <c r="T113" s="55">
        <f t="shared" si="3"/>
        <v>0</v>
      </c>
      <c r="U113" s="53"/>
    </row>
    <row r="114" spans="2:21" s="51" customFormat="1" x14ac:dyDescent="0.3">
      <c r="B114" s="52">
        <v>111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4"/>
      <c r="R114" s="55">
        <f t="shared" si="2"/>
        <v>0</v>
      </c>
      <c r="S114" s="54"/>
      <c r="T114" s="55">
        <f t="shared" si="3"/>
        <v>0</v>
      </c>
      <c r="U114" s="53"/>
    </row>
    <row r="115" spans="2:21" s="51" customFormat="1" x14ac:dyDescent="0.3">
      <c r="B115" s="52">
        <v>112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4"/>
      <c r="R115" s="55">
        <f t="shared" si="2"/>
        <v>0</v>
      </c>
      <c r="S115" s="54"/>
      <c r="T115" s="55">
        <f t="shared" si="3"/>
        <v>0</v>
      </c>
      <c r="U115" s="53"/>
    </row>
    <row r="116" spans="2:21" s="51" customFormat="1" x14ac:dyDescent="0.3">
      <c r="B116" s="52">
        <v>113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4"/>
      <c r="R116" s="55">
        <f t="shared" si="2"/>
        <v>0</v>
      </c>
      <c r="S116" s="54"/>
      <c r="T116" s="55">
        <f t="shared" si="3"/>
        <v>0</v>
      </c>
      <c r="U116" s="53"/>
    </row>
    <row r="117" spans="2:21" s="51" customFormat="1" x14ac:dyDescent="0.3">
      <c r="B117" s="52">
        <v>114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  <c r="R117" s="55">
        <f t="shared" si="2"/>
        <v>0</v>
      </c>
      <c r="S117" s="54"/>
      <c r="T117" s="55">
        <f t="shared" si="3"/>
        <v>0</v>
      </c>
      <c r="U117" s="53"/>
    </row>
    <row r="118" spans="2:21" s="51" customFormat="1" x14ac:dyDescent="0.3">
      <c r="B118" s="52">
        <v>115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4"/>
      <c r="R118" s="55">
        <f t="shared" si="2"/>
        <v>0</v>
      </c>
      <c r="S118" s="54"/>
      <c r="T118" s="55">
        <f t="shared" si="3"/>
        <v>0</v>
      </c>
      <c r="U118" s="53"/>
    </row>
    <row r="119" spans="2:21" s="51" customFormat="1" x14ac:dyDescent="0.3">
      <c r="B119" s="52">
        <v>116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4"/>
      <c r="R119" s="55">
        <f t="shared" si="2"/>
        <v>0</v>
      </c>
      <c r="S119" s="54"/>
      <c r="T119" s="55">
        <f t="shared" si="3"/>
        <v>0</v>
      </c>
      <c r="U119" s="53"/>
    </row>
    <row r="120" spans="2:21" s="51" customFormat="1" x14ac:dyDescent="0.3">
      <c r="B120" s="52">
        <v>117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  <c r="R120" s="55">
        <f t="shared" si="2"/>
        <v>0</v>
      </c>
      <c r="S120" s="54"/>
      <c r="T120" s="55">
        <f t="shared" si="3"/>
        <v>0</v>
      </c>
      <c r="U120" s="53"/>
    </row>
    <row r="121" spans="2:21" s="51" customFormat="1" x14ac:dyDescent="0.3">
      <c r="B121" s="52">
        <v>118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  <c r="R121" s="55">
        <f t="shared" si="2"/>
        <v>0</v>
      </c>
      <c r="S121" s="54"/>
      <c r="T121" s="55">
        <f t="shared" si="3"/>
        <v>0</v>
      </c>
      <c r="U121" s="53"/>
    </row>
    <row r="122" spans="2:21" s="51" customFormat="1" x14ac:dyDescent="0.3">
      <c r="B122" s="52">
        <v>119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4"/>
      <c r="R122" s="55">
        <f t="shared" si="2"/>
        <v>0</v>
      </c>
      <c r="S122" s="54"/>
      <c r="T122" s="55">
        <f t="shared" si="3"/>
        <v>0</v>
      </c>
      <c r="U122" s="53"/>
    </row>
    <row r="123" spans="2:21" s="51" customFormat="1" x14ac:dyDescent="0.3">
      <c r="B123" s="52">
        <v>120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4"/>
      <c r="R123" s="55">
        <f t="shared" si="2"/>
        <v>0</v>
      </c>
      <c r="S123" s="54"/>
      <c r="T123" s="55">
        <f t="shared" si="3"/>
        <v>0</v>
      </c>
      <c r="U123" s="53"/>
    </row>
    <row r="124" spans="2:21" s="51" customFormat="1" x14ac:dyDescent="0.3">
      <c r="B124" s="52">
        <v>121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4"/>
      <c r="R124" s="55">
        <f t="shared" si="2"/>
        <v>0</v>
      </c>
      <c r="S124" s="54"/>
      <c r="T124" s="55">
        <f t="shared" si="3"/>
        <v>0</v>
      </c>
      <c r="U124" s="53"/>
    </row>
    <row r="125" spans="2:21" s="51" customFormat="1" x14ac:dyDescent="0.3">
      <c r="B125" s="52">
        <v>122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4"/>
      <c r="R125" s="55">
        <f t="shared" si="2"/>
        <v>0</v>
      </c>
      <c r="S125" s="54"/>
      <c r="T125" s="55">
        <f t="shared" si="3"/>
        <v>0</v>
      </c>
      <c r="U125" s="53"/>
    </row>
    <row r="126" spans="2:21" s="51" customFormat="1" x14ac:dyDescent="0.3">
      <c r="B126" s="52">
        <v>123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4"/>
      <c r="R126" s="55">
        <f t="shared" si="2"/>
        <v>0</v>
      </c>
      <c r="S126" s="54"/>
      <c r="T126" s="55">
        <f t="shared" si="3"/>
        <v>0</v>
      </c>
      <c r="U126" s="53"/>
    </row>
    <row r="127" spans="2:21" s="51" customFormat="1" x14ac:dyDescent="0.3">
      <c r="B127" s="52">
        <v>124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4"/>
      <c r="R127" s="55">
        <f t="shared" si="2"/>
        <v>0</v>
      </c>
      <c r="S127" s="54"/>
      <c r="T127" s="55">
        <f t="shared" si="3"/>
        <v>0</v>
      </c>
      <c r="U127" s="53"/>
    </row>
    <row r="128" spans="2:21" s="51" customFormat="1" x14ac:dyDescent="0.3">
      <c r="B128" s="52">
        <v>125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4"/>
      <c r="R128" s="55">
        <f t="shared" si="2"/>
        <v>0</v>
      </c>
      <c r="S128" s="54"/>
      <c r="T128" s="55">
        <f t="shared" si="3"/>
        <v>0</v>
      </c>
      <c r="U128" s="53"/>
    </row>
    <row r="129" spans="2:21" s="51" customFormat="1" x14ac:dyDescent="0.3">
      <c r="B129" s="52">
        <v>126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4"/>
      <c r="R129" s="55">
        <f t="shared" si="2"/>
        <v>0</v>
      </c>
      <c r="S129" s="54"/>
      <c r="T129" s="55">
        <f t="shared" si="3"/>
        <v>0</v>
      </c>
      <c r="U129" s="53"/>
    </row>
    <row r="130" spans="2:21" s="51" customFormat="1" x14ac:dyDescent="0.3">
      <c r="B130" s="52">
        <v>127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4"/>
      <c r="R130" s="55">
        <f t="shared" si="2"/>
        <v>0</v>
      </c>
      <c r="S130" s="54"/>
      <c r="T130" s="55">
        <f t="shared" si="3"/>
        <v>0</v>
      </c>
      <c r="U130" s="53"/>
    </row>
    <row r="131" spans="2:21" s="51" customFormat="1" x14ac:dyDescent="0.3">
      <c r="B131" s="52">
        <v>128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4"/>
      <c r="R131" s="55">
        <f t="shared" si="2"/>
        <v>0</v>
      </c>
      <c r="S131" s="54"/>
      <c r="T131" s="55">
        <f t="shared" si="3"/>
        <v>0</v>
      </c>
      <c r="U131" s="53"/>
    </row>
    <row r="132" spans="2:21" s="51" customFormat="1" x14ac:dyDescent="0.3">
      <c r="B132" s="52">
        <v>129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4"/>
      <c r="R132" s="55">
        <f t="shared" si="2"/>
        <v>0</v>
      </c>
      <c r="S132" s="54"/>
      <c r="T132" s="55">
        <f t="shared" si="3"/>
        <v>0</v>
      </c>
      <c r="U132" s="53"/>
    </row>
    <row r="133" spans="2:21" s="51" customFormat="1" x14ac:dyDescent="0.3">
      <c r="B133" s="52">
        <v>130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4"/>
      <c r="R133" s="55">
        <f t="shared" ref="R133:R154" si="4">IF(K133="SC",0.02*Q133,IF(K133="NC",0.0725*Q133,0))</f>
        <v>0</v>
      </c>
      <c r="S133" s="54"/>
      <c r="T133" s="55">
        <f t="shared" ref="T133:T154" si="5">R133+Q133</f>
        <v>0</v>
      </c>
      <c r="U133" s="53"/>
    </row>
    <row r="134" spans="2:21" s="51" customFormat="1" x14ac:dyDescent="0.3">
      <c r="B134" s="52">
        <v>131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4"/>
      <c r="R134" s="55">
        <f t="shared" si="4"/>
        <v>0</v>
      </c>
      <c r="S134" s="54"/>
      <c r="T134" s="55">
        <f t="shared" si="5"/>
        <v>0</v>
      </c>
      <c r="U134" s="53"/>
    </row>
    <row r="135" spans="2:21" s="51" customFormat="1" x14ac:dyDescent="0.3">
      <c r="B135" s="52">
        <v>132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4"/>
      <c r="R135" s="55">
        <f t="shared" si="4"/>
        <v>0</v>
      </c>
      <c r="S135" s="54"/>
      <c r="T135" s="55">
        <f t="shared" si="5"/>
        <v>0</v>
      </c>
      <c r="U135" s="53"/>
    </row>
    <row r="136" spans="2:21" s="51" customFormat="1" x14ac:dyDescent="0.3">
      <c r="B136" s="52">
        <v>133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4"/>
      <c r="R136" s="55">
        <f t="shared" si="4"/>
        <v>0</v>
      </c>
      <c r="S136" s="54"/>
      <c r="T136" s="55">
        <f t="shared" si="5"/>
        <v>0</v>
      </c>
      <c r="U136" s="53"/>
    </row>
    <row r="137" spans="2:21" s="51" customFormat="1" x14ac:dyDescent="0.3">
      <c r="B137" s="52">
        <v>134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4"/>
      <c r="R137" s="55">
        <f t="shared" si="4"/>
        <v>0</v>
      </c>
      <c r="S137" s="54"/>
      <c r="T137" s="55">
        <f t="shared" si="5"/>
        <v>0</v>
      </c>
      <c r="U137" s="53"/>
    </row>
    <row r="138" spans="2:21" s="51" customFormat="1" x14ac:dyDescent="0.3">
      <c r="B138" s="52">
        <v>135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4"/>
      <c r="R138" s="55">
        <f t="shared" si="4"/>
        <v>0</v>
      </c>
      <c r="S138" s="54"/>
      <c r="T138" s="55">
        <f t="shared" si="5"/>
        <v>0</v>
      </c>
      <c r="U138" s="53"/>
    </row>
    <row r="139" spans="2:21" s="51" customFormat="1" x14ac:dyDescent="0.3">
      <c r="B139" s="52">
        <v>136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4"/>
      <c r="R139" s="55">
        <f t="shared" si="4"/>
        <v>0</v>
      </c>
      <c r="S139" s="54"/>
      <c r="T139" s="55">
        <f t="shared" si="5"/>
        <v>0</v>
      </c>
      <c r="U139" s="53"/>
    </row>
    <row r="140" spans="2:21" s="51" customFormat="1" x14ac:dyDescent="0.3">
      <c r="B140" s="52">
        <v>137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4"/>
      <c r="R140" s="55">
        <f t="shared" si="4"/>
        <v>0</v>
      </c>
      <c r="S140" s="54"/>
      <c r="T140" s="55">
        <f t="shared" si="5"/>
        <v>0</v>
      </c>
      <c r="U140" s="53"/>
    </row>
    <row r="141" spans="2:21" s="51" customFormat="1" x14ac:dyDescent="0.3">
      <c r="B141" s="52">
        <v>138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4"/>
      <c r="R141" s="55">
        <f t="shared" si="4"/>
        <v>0</v>
      </c>
      <c r="S141" s="54"/>
      <c r="T141" s="55">
        <f t="shared" si="5"/>
        <v>0</v>
      </c>
      <c r="U141" s="53"/>
    </row>
    <row r="142" spans="2:21" s="51" customFormat="1" x14ac:dyDescent="0.3">
      <c r="B142" s="52">
        <v>139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4"/>
      <c r="R142" s="55">
        <f t="shared" si="4"/>
        <v>0</v>
      </c>
      <c r="S142" s="54"/>
      <c r="T142" s="55">
        <f t="shared" si="5"/>
        <v>0</v>
      </c>
      <c r="U142" s="53"/>
    </row>
    <row r="143" spans="2:21" s="51" customFormat="1" x14ac:dyDescent="0.3">
      <c r="B143" s="52">
        <v>140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4"/>
      <c r="R143" s="55">
        <f t="shared" si="4"/>
        <v>0</v>
      </c>
      <c r="S143" s="54"/>
      <c r="T143" s="55">
        <f t="shared" si="5"/>
        <v>0</v>
      </c>
      <c r="U143" s="53"/>
    </row>
    <row r="144" spans="2:21" s="51" customFormat="1" x14ac:dyDescent="0.3">
      <c r="B144" s="52">
        <v>141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4"/>
      <c r="R144" s="55">
        <f t="shared" si="4"/>
        <v>0</v>
      </c>
      <c r="S144" s="54"/>
      <c r="T144" s="55">
        <f t="shared" si="5"/>
        <v>0</v>
      </c>
      <c r="U144" s="53"/>
    </row>
    <row r="145" spans="2:21" s="51" customFormat="1" x14ac:dyDescent="0.3">
      <c r="B145" s="52">
        <v>142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4"/>
      <c r="R145" s="55">
        <f t="shared" si="4"/>
        <v>0</v>
      </c>
      <c r="S145" s="54"/>
      <c r="T145" s="55">
        <f t="shared" si="5"/>
        <v>0</v>
      </c>
      <c r="U145" s="53"/>
    </row>
    <row r="146" spans="2:21" s="51" customFormat="1" x14ac:dyDescent="0.3">
      <c r="B146" s="52">
        <v>143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4"/>
      <c r="R146" s="55">
        <f t="shared" si="4"/>
        <v>0</v>
      </c>
      <c r="S146" s="54"/>
      <c r="T146" s="55">
        <f t="shared" si="5"/>
        <v>0</v>
      </c>
      <c r="U146" s="53"/>
    </row>
    <row r="147" spans="2:21" s="51" customFormat="1" x14ac:dyDescent="0.3">
      <c r="B147" s="52">
        <v>144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4"/>
      <c r="R147" s="55">
        <f t="shared" si="4"/>
        <v>0</v>
      </c>
      <c r="S147" s="54"/>
      <c r="T147" s="55">
        <f t="shared" si="5"/>
        <v>0</v>
      </c>
      <c r="U147" s="53"/>
    </row>
    <row r="148" spans="2:21" s="51" customFormat="1" x14ac:dyDescent="0.3">
      <c r="B148" s="52">
        <v>145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4"/>
      <c r="R148" s="55">
        <f t="shared" si="4"/>
        <v>0</v>
      </c>
      <c r="S148" s="54"/>
      <c r="T148" s="55">
        <f t="shared" si="5"/>
        <v>0</v>
      </c>
      <c r="U148" s="53"/>
    </row>
    <row r="149" spans="2:21" s="51" customFormat="1" x14ac:dyDescent="0.3">
      <c r="B149" s="52">
        <v>146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4"/>
      <c r="R149" s="55">
        <f t="shared" si="4"/>
        <v>0</v>
      </c>
      <c r="S149" s="54"/>
      <c r="T149" s="55">
        <f t="shared" si="5"/>
        <v>0</v>
      </c>
      <c r="U149" s="53"/>
    </row>
    <row r="150" spans="2:21" s="51" customFormat="1" x14ac:dyDescent="0.3">
      <c r="B150" s="52">
        <v>147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4"/>
      <c r="R150" s="55">
        <f t="shared" si="4"/>
        <v>0</v>
      </c>
      <c r="S150" s="54"/>
      <c r="T150" s="55">
        <f t="shared" si="5"/>
        <v>0</v>
      </c>
      <c r="U150" s="53"/>
    </row>
    <row r="151" spans="2:21" s="51" customFormat="1" x14ac:dyDescent="0.3">
      <c r="B151" s="52">
        <v>148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4"/>
      <c r="R151" s="55">
        <f t="shared" si="4"/>
        <v>0</v>
      </c>
      <c r="S151" s="54"/>
      <c r="T151" s="55">
        <f t="shared" si="5"/>
        <v>0</v>
      </c>
      <c r="U151" s="53"/>
    </row>
    <row r="152" spans="2:21" s="51" customFormat="1" x14ac:dyDescent="0.3">
      <c r="B152" s="52">
        <v>149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4"/>
      <c r="R152" s="55">
        <f t="shared" si="4"/>
        <v>0</v>
      </c>
      <c r="S152" s="54"/>
      <c r="T152" s="55">
        <f t="shared" si="5"/>
        <v>0</v>
      </c>
      <c r="U152" s="53"/>
    </row>
    <row r="153" spans="2:21" s="51" customFormat="1" x14ac:dyDescent="0.3">
      <c r="B153" s="52">
        <v>150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  <c r="R153" s="55">
        <f t="shared" si="4"/>
        <v>0</v>
      </c>
      <c r="S153" s="54"/>
      <c r="T153" s="55">
        <f t="shared" si="5"/>
        <v>0</v>
      </c>
      <c r="U153" s="53"/>
    </row>
    <row r="154" spans="2:21" x14ac:dyDescent="0.3"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4"/>
      <c r="R154" s="55">
        <f t="shared" si="4"/>
        <v>0</v>
      </c>
      <c r="S154" s="54"/>
      <c r="T154" s="55">
        <f t="shared" si="5"/>
        <v>0</v>
      </c>
      <c r="U154" s="53"/>
    </row>
  </sheetData>
  <dataValidations count="2">
    <dataValidation operator="lessThanOrEqual" allowBlank="1" showInputMessage="1" showErrorMessage="1" errorTitle="CELL EXCEEDS CHARACTER COUNT!" error="The Item number exceeds the character count of 6." sqref="O2:P2" xr:uid="{7734E194-73E0-418F-9D76-6AAEFCFDF678}"/>
    <dataValidation operator="equal" allowBlank="1" showInputMessage="1" showErrorMessage="1" errorTitle="CELL EXCEEDS CHARACTER COUNT!" error="The Zip code exceeds the character count of 11 or is less than 5" sqref="L2" xr:uid="{0E85C137-3C7A-40CB-8011-BAF3531EE281}"/>
  </dataValidations>
  <pageMargins left="0.25" right="0.25" top="0.75" bottom="0.75" header="0.3" footer="0.3"/>
  <pageSetup paperSize="51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977227-3bce-478b-97b5-2054167ab6d0" xsi:nil="true"/>
    <lcf76f155ced4ddcb4097134ff3c332f xmlns="007a39b0-fff6-464b-ad67-63b0736c6bc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014440AEF24C84F453FE2A4CD25C" ma:contentTypeVersion="13" ma:contentTypeDescription="Create a new document." ma:contentTypeScope="" ma:versionID="a504ead7ac9601cb82affbd15e896da0">
  <xsd:schema xmlns:xsd="http://www.w3.org/2001/XMLSchema" xmlns:xs="http://www.w3.org/2001/XMLSchema" xmlns:p="http://schemas.microsoft.com/office/2006/metadata/properties" xmlns:ns2="007a39b0-fff6-464b-ad67-63b0736c6bc0" xmlns:ns3="fa977227-3bce-478b-97b5-2054167ab6d0" targetNamespace="http://schemas.microsoft.com/office/2006/metadata/properties" ma:root="true" ma:fieldsID="6f0b23956dee5fdfe7b559c95b4438c2" ns2:_="" ns3:_="">
    <xsd:import namespace="007a39b0-fff6-464b-ad67-63b0736c6bc0"/>
    <xsd:import namespace="fa977227-3bce-478b-97b5-2054167ab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a39b0-fff6-464b-ad67-63b0736c6b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a1655a2-b032-454a-844b-37d2203af7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77227-3bce-478b-97b5-2054167ab6d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011d312-2398-4bac-ba79-9cf7949e86cf}" ma:internalName="TaxCatchAll" ma:showField="CatchAllData" ma:web="fa977227-3bce-478b-97b5-2054167ab6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C1E56-94F2-4E9B-AFA5-D6BEB9FDB0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DD692B-A5BD-4F98-A5D9-91C61AB62741}"/>
</file>

<file path=customXml/itemProps3.xml><?xml version="1.0" encoding="utf-8"?>
<ds:datastoreItem xmlns:ds="http://schemas.openxmlformats.org/officeDocument/2006/customXml" ds:itemID="{CE9047C6-12CF-4D86-A6C4-4B91AF7AF4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Corporate Order Form</vt:lpstr>
      <vt:lpstr>GIFT RECIPIENT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Raychelle Robinson</dc:creator>
  <cp:lastModifiedBy>Charlie Morris</cp:lastModifiedBy>
  <dcterms:created xsi:type="dcterms:W3CDTF">2020-11-11T17:49:39Z</dcterms:created>
  <dcterms:modified xsi:type="dcterms:W3CDTF">2022-09-08T15:58:43Z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0x010100323D014440AEF24C84F453FE2A4CD25C</vt:lpwstr>
  </property>
</Properties>
</file>